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rowth/10. Playbook Materials/Financial Control/03. Reconciling receipts/Receipts Reconciliation_UseCaseFiles/"/>
    </mc:Choice>
  </mc:AlternateContent>
  <xr:revisionPtr revIDLastSave="267" documentId="8_{B6493A89-5245-4D3A-9D2D-5ED737A281D8}" xr6:coauthVersionLast="47" xr6:coauthVersionMax="47" xr10:uidLastSave="{E9560EE2-F737-46ED-880B-F0195F2D8416}"/>
  <bookViews>
    <workbookView xWindow="-108" yWindow="-108" windowWidth="23256" windowHeight="12576" activeTab="1" xr2:uid="{9E929C62-5C5A-4139-BAA0-A64BF8598B9A}"/>
  </bookViews>
  <sheets>
    <sheet name="Start" sheetId="2" r:id="rId1"/>
    <sheet name="Workings" sheetId="1" r:id="rId2"/>
  </sheets>
  <definedNames>
    <definedName name="DS_IMG_5790.png.pdf_page.1_179659283" localSheetId="1" hidden="1">Workings!$S$22</definedName>
    <definedName name="DS_IMG_5790.png.pdf_page.1_403276478" localSheetId="1" hidden="1">Workings!$R$22</definedName>
    <definedName name="DS_IMG_5791.png.pdf_page.1_259283238" localSheetId="1" hidden="1">Workings!#REF!</definedName>
    <definedName name="DS_IMG_5791.png.pdf_page.1_944833382" localSheetId="1" hidden="1">Workings!$S$18</definedName>
    <definedName name="DS_IMG_5791.png.pdf_page.1_956615169" localSheetId="1" hidden="1">Workings!$R$18</definedName>
    <definedName name="DS_Receipt.1.PNG.pdf_page.1_225181990" localSheetId="1" hidden="1">Workings!$R$9</definedName>
    <definedName name="DS_Receipt.1.PNG.pdf_page.1_270957363" localSheetId="1" hidden="1">Workings!$S$9</definedName>
    <definedName name="DS_Receipt.2.PNG.pdf_page.1_127611915" localSheetId="1" hidden="1">Workings!$S$10</definedName>
    <definedName name="DS_Receipt.2.PNG.pdf_page.1_905825148" localSheetId="1" hidden="1">Workings!$R$10</definedName>
    <definedName name="DS_Receipt.3.PNG.pdf_page.1_446720139" localSheetId="1" hidden="1">Workings!$R$11</definedName>
    <definedName name="DS_Receipt.3.PNG.pdf_page.1_517104470" localSheetId="1" hidden="1">Workings!$S$11</definedName>
    <definedName name="DS_Receipt.4.PNG.pdf_page.1_587167311" localSheetId="1" hidden="1">Workings!$R$19</definedName>
    <definedName name="DS_Receipt.5.PNG.pdf_page.1_662733130" localSheetId="1" hidden="1">Workings!$R$21</definedName>
    <definedName name="DS_Receipt.5.PNG.pdf_page.1_853968019" localSheetId="1" hidden="1">Workings!$S$21</definedName>
    <definedName name="DS_Receipt.PNG.pdf_page.1_341470542" localSheetId="1" hidden="1">Workings!$S$8</definedName>
    <definedName name="DS_Receipt.PNG.pdf_page.1_663657277" localSheetId="1" hidden="1">Workings!$R$8</definedName>
    <definedName name="DS_Receipt_10074.jpg.pdf_page.1_183252396" localSheetId="1" hidden="1">Workings!$R$20</definedName>
    <definedName name="DS_Receipt_10074.jpg.pdf_page.1_679452034" localSheetId="1" hidden="1">Workings!$S$20</definedName>
    <definedName name="DS_Receipt_1369.jpg.pdf_page.1_395215832" localSheetId="1" hidden="1">Workings!$S$12</definedName>
    <definedName name="DS_Receipt_1369.jpg.pdf_page.1_991566693" localSheetId="1" hidden="1">Workings!$R$12</definedName>
    <definedName name="DS_Receipt_13837.jpg.pdf_page.1_662462805" localSheetId="1" hidden="1">Workings!$S$16</definedName>
    <definedName name="DS_Receipt_13837.jpg.pdf_page.1_820590149" localSheetId="1" hidden="1">Workings!$R$16</definedName>
    <definedName name="DS_Receipt_3037.jpg.pdf_page.1_849837750" localSheetId="1" hidden="1">Workings!$R$15</definedName>
    <definedName name="DS_Receipt_3037.jpg.pdf_page.1_903187327" localSheetId="1" hidden="1">Workings!$S$15</definedName>
    <definedName name="DS_Receipt_3223.jpg.pdf_page.1_239149460" localSheetId="1" hidden="1">Workings!$S$13</definedName>
    <definedName name="DS_Receipt_3223.jpg.pdf_page.1_320034610" localSheetId="1" hidden="1">Workings!$R$13</definedName>
    <definedName name="DS_Receipt_4247.jpg.pdf_page.1_36341993" localSheetId="1" hidden="1">Workings!$S$14</definedName>
    <definedName name="DS_Receipt_4247.jpg.pdf_page.1_882751497" localSheetId="1" hidden="1">Workings!$R$14</definedName>
    <definedName name="DS_Receipt_Airline.jpg.pdf_page.1_343580677" localSheetId="1" hidden="1">Workings!$R$17</definedName>
    <definedName name="DS_Receipt_Airline.jpg.pdf_page.1_757114768" localSheetId="1" hidden="1">Workings!$S$17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P24" i="1"/>
  <c r="P25" i="1"/>
  <c r="P26" i="1"/>
  <c r="P27" i="1"/>
  <c r="P28" i="1"/>
</calcChain>
</file>

<file path=xl/sharedStrings.xml><?xml version="1.0" encoding="utf-8"?>
<sst xmlns="http://schemas.openxmlformats.org/spreadsheetml/2006/main" count="116" uniqueCount="42">
  <si>
    <t>How to easily reconcile system logged expenses to respective receipts</t>
  </si>
  <si>
    <t>Reconciling Employee Expenses</t>
  </si>
  <si>
    <t xml:space="preserve">Reconciling Employee Expenses </t>
  </si>
  <si>
    <t>Adapted to Exact system format</t>
  </si>
  <si>
    <t>Date</t>
  </si>
  <si>
    <t>No.</t>
  </si>
  <si>
    <t>Journal</t>
  </si>
  <si>
    <t>Our ref.</t>
  </si>
  <si>
    <t>G/L Account</t>
  </si>
  <si>
    <t>Cost centre</t>
  </si>
  <si>
    <t>Cost unit</t>
  </si>
  <si>
    <t>Description</t>
  </si>
  <si>
    <t>Credit</t>
  </si>
  <si>
    <t>1600 - Accounts Payable</t>
  </si>
  <si>
    <t>Business Trip GAM Conference</t>
  </si>
  <si>
    <t>4530 - Travel and accommodation</t>
  </si>
  <si>
    <t>MKT</t>
  </si>
  <si>
    <t>NL</t>
  </si>
  <si>
    <t>Business Trip Meal</t>
  </si>
  <si>
    <t>Marketing</t>
  </si>
  <si>
    <t>Business Trip Meal Saturday</t>
  </si>
  <si>
    <t>VAT</t>
  </si>
  <si>
    <t>VAT %</t>
  </si>
  <si>
    <t>Business Trip Meal Sunday</t>
  </si>
  <si>
    <t>Business Trip Meal Monday</t>
  </si>
  <si>
    <t>Business Trip Meal Tuesday</t>
  </si>
  <si>
    <t>Business Trip Meal Thursday</t>
  </si>
  <si>
    <t>Taxi to DFW</t>
  </si>
  <si>
    <t>Checked conference luggage</t>
  </si>
  <si>
    <t>Checked luggage (schiphol)</t>
  </si>
  <si>
    <t>Taxi to Hotel</t>
  </si>
  <si>
    <t>Taxi to Schiphol</t>
  </si>
  <si>
    <t>ESTA Application fee</t>
  </si>
  <si>
    <t>0 - No VAT</t>
  </si>
  <si>
    <t>DataSnipper Matching</t>
  </si>
  <si>
    <t>FX Rate</t>
  </si>
  <si>
    <t>Local Currency</t>
  </si>
  <si>
    <t>Receipt ID</t>
  </si>
  <si>
    <t>AT2307100</t>
  </si>
  <si>
    <t xml:space="preserve">Deb </t>
  </si>
  <si>
    <t>ID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</si>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</sst>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Jost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b/>
      <sz val="11"/>
      <color theme="1"/>
      <name val="Jost"/>
    </font>
    <font>
      <sz val="11"/>
      <color rgb="FF000000"/>
      <name val="Calibri"/>
      <family val="2"/>
      <scheme val="minor"/>
    </font>
    <font>
      <b/>
      <sz val="10"/>
      <color theme="1"/>
      <name val="Jost"/>
    </font>
  </fonts>
  <fills count="7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7" fillId="3" borderId="2"/>
    <xf numFmtId="0" fontId="1" fillId="6" borderId="2"/>
  </cellStyleXfs>
  <cellXfs count="23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0" fontId="9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13" fillId="2" borderId="0" xfId="0" applyFont="1" applyFill="1"/>
    <xf numFmtId="0" fontId="15" fillId="2" borderId="0" xfId="1" applyFont="1" applyFill="1"/>
    <xf numFmtId="0" fontId="16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Table Snip" xfId="2" xr:uid="{A4758690-D6E5-4C9C-94A5-544CE008DBBB}"/>
    <cellStyle name="Text Snip" xfId="3" xr:uid="{75F55E13-6C6E-4402-B0BA-F8C935387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2BF24-10A1-4689-8252-10BFB1C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E6B7650B-42AA-4317-B984-D10434238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895" y="178895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8E62-3717-4B6A-9FE9-4B9AD75F7761}">
  <dimension ref="B2:D23"/>
  <sheetViews>
    <sheetView workbookViewId="0">
      <selection activeCell="B7" sqref="B7:C7"/>
    </sheetView>
  </sheetViews>
  <sheetFormatPr defaultColWidth="9.109375" defaultRowHeight="16.8"/>
  <cols>
    <col min="1" max="1" width="7.109375" style="3" customWidth="1"/>
    <col min="2" max="2" width="69.5546875" style="3" customWidth="1"/>
    <col min="3" max="3" width="29.5546875" style="3" customWidth="1"/>
    <col min="4" max="4" width="35.109375" style="3" customWidth="1"/>
    <col min="5" max="5" width="14" style="3" customWidth="1"/>
    <col min="6" max="6" width="32.109375" style="3" customWidth="1"/>
    <col min="7" max="7" width="27.44140625" style="3" bestFit="1" customWidth="1"/>
    <col min="8" max="12" width="9.109375" style="3"/>
    <col min="13" max="14" width="15.44140625" style="3" customWidth="1"/>
    <col min="15" max="16" width="19.33203125" style="3" customWidth="1"/>
    <col min="17" max="17" width="15.88671875" style="3" bestFit="1" customWidth="1"/>
    <col min="18" max="18" width="14.109375" style="3" customWidth="1"/>
    <col min="19" max="19" width="10.5546875" style="3" bestFit="1" customWidth="1"/>
    <col min="20" max="20" width="11.5546875" style="3" bestFit="1" customWidth="1"/>
    <col min="21" max="21" width="14.33203125" style="3" bestFit="1" customWidth="1"/>
    <col min="22" max="16384" width="9.109375" style="3"/>
  </cols>
  <sheetData>
    <row r="2" spans="2:4" ht="54.6">
      <c r="B2" s="2"/>
      <c r="C2" s="2"/>
    </row>
    <row r="4" spans="2:4" ht="37.200000000000003">
      <c r="B4" s="4"/>
      <c r="C4" s="5"/>
    </row>
    <row r="5" spans="2:4" ht="22.2">
      <c r="C5" s="6"/>
      <c r="D5" s="7"/>
    </row>
    <row r="6" spans="2:4" ht="22.2">
      <c r="B6" s="8"/>
      <c r="C6" s="6"/>
      <c r="D6" s="7"/>
    </row>
    <row r="7" spans="2:4" ht="54.6">
      <c r="B7" s="16" t="s">
        <v>1</v>
      </c>
      <c r="C7" s="16"/>
      <c r="D7" s="7"/>
    </row>
    <row r="8" spans="2:4" ht="46.8">
      <c r="B8" s="9" t="s">
        <v>0</v>
      </c>
      <c r="C8" s="8"/>
      <c r="D8" s="7"/>
    </row>
    <row r="9" spans="2:4" ht="22.2">
      <c r="B9" s="8"/>
      <c r="C9" s="8"/>
      <c r="D9" s="7"/>
    </row>
    <row r="10" spans="2:4" ht="22.2">
      <c r="B10" s="8"/>
      <c r="C10" s="8"/>
      <c r="D10" s="7"/>
    </row>
    <row r="11" spans="2:4" ht="22.2">
      <c r="B11" s="8"/>
      <c r="C11" s="6"/>
      <c r="D11" s="7"/>
    </row>
    <row r="12" spans="2:4">
      <c r="D12" s="7"/>
    </row>
    <row r="13" spans="2:4" ht="18.600000000000001">
      <c r="B13" s="10"/>
      <c r="D13" s="7"/>
    </row>
    <row r="14" spans="2:4">
      <c r="D14" s="7"/>
    </row>
    <row r="15" spans="2:4">
      <c r="D15" s="7"/>
    </row>
    <row r="16" spans="2:4">
      <c r="D16" s="7"/>
    </row>
    <row r="17" spans="2:4">
      <c r="D17" s="7"/>
    </row>
    <row r="18" spans="2:4">
      <c r="D18" s="7"/>
    </row>
    <row r="21" spans="2:4">
      <c r="B21" s="11"/>
    </row>
    <row r="22" spans="2:4">
      <c r="D22" s="12"/>
    </row>
    <row r="23" spans="2:4">
      <c r="D23" s="12"/>
    </row>
  </sheetData>
  <mergeCells count="1"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80CD-E22A-4513-8F30-84FC76296D2B}">
  <dimension ref="B2:S28"/>
  <sheetViews>
    <sheetView tabSelected="1" zoomScale="59" workbookViewId="0">
      <selection activeCell="R18" sqref="R18"/>
    </sheetView>
  </sheetViews>
  <sheetFormatPr defaultRowHeight="14.4"/>
  <cols>
    <col min="2" max="2" width="31.5546875" customWidth="1"/>
    <col min="3" max="3" width="10.5546875" bestFit="1" customWidth="1"/>
    <col min="4" max="4" width="7.77734375" bestFit="1" customWidth="1"/>
    <col min="5" max="5" width="9" bestFit="1" customWidth="1"/>
    <col min="6" max="6" width="12.88671875" bestFit="1" customWidth="1"/>
    <col min="7" max="7" width="29.21875" bestFit="1" customWidth="1"/>
    <col min="8" max="8" width="11.77734375" bestFit="1" customWidth="1"/>
    <col min="9" max="9" width="9.44140625" bestFit="1" customWidth="1"/>
    <col min="10" max="10" width="26.21875" bestFit="1" customWidth="1"/>
    <col min="11" max="11" width="11.77734375" bestFit="1" customWidth="1"/>
    <col min="12" max="12" width="12.5546875" bestFit="1" customWidth="1"/>
    <col min="13" max="13" width="7" bestFit="1" customWidth="1"/>
    <col min="14" max="14" width="9.6640625" bestFit="1" customWidth="1"/>
    <col min="15" max="15" width="7.6640625" bestFit="1" customWidth="1"/>
    <col min="16" max="16" width="8.44140625" bestFit="1" customWidth="1"/>
    <col min="17" max="17" width="17.109375" bestFit="1" customWidth="1"/>
    <col min="18" max="18" width="20" bestFit="1" customWidth="1"/>
    <col min="19" max="19" width="19.6640625" customWidth="1"/>
  </cols>
  <sheetData>
    <row r="2" spans="2:19" ht="25.2">
      <c r="B2" s="1" t="s">
        <v>2</v>
      </c>
    </row>
    <row r="3" spans="2:19" ht="15" thickBot="1">
      <c r="B3" t="s">
        <v>3</v>
      </c>
    </row>
    <row r="4" spans="2:19">
      <c r="R4" s="17" t="s">
        <v>34</v>
      </c>
      <c r="S4" s="18"/>
    </row>
    <row r="5" spans="2:19">
      <c r="R5" s="19"/>
      <c r="S5" s="20"/>
    </row>
    <row r="6" spans="2:19" ht="17.399999999999999" thickBot="1">
      <c r="B6" s="13" t="s">
        <v>5</v>
      </c>
      <c r="C6" s="13" t="s">
        <v>4</v>
      </c>
      <c r="D6" s="13" t="s">
        <v>6</v>
      </c>
      <c r="E6" s="13" t="s">
        <v>7</v>
      </c>
      <c r="F6" s="13" t="s">
        <v>37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9</v>
      </c>
      <c r="L6" s="13" t="s">
        <v>39</v>
      </c>
      <c r="M6" s="13" t="s">
        <v>12</v>
      </c>
      <c r="N6" s="13" t="s">
        <v>21</v>
      </c>
      <c r="O6" s="13" t="s">
        <v>22</v>
      </c>
      <c r="P6" s="13" t="s">
        <v>35</v>
      </c>
      <c r="Q6" s="13" t="s">
        <v>36</v>
      </c>
      <c r="R6" s="21" t="s">
        <v>40</v>
      </c>
      <c r="S6" s="22" t="s">
        <v>41</v>
      </c>
    </row>
    <row r="7" spans="2:19">
      <c r="B7">
        <v>1</v>
      </c>
      <c r="C7" s="14">
        <v>45015</v>
      </c>
      <c r="D7">
        <v>61</v>
      </c>
      <c r="E7">
        <v>23610022</v>
      </c>
      <c r="G7" t="s">
        <v>13</v>
      </c>
      <c r="J7" t="s">
        <v>14</v>
      </c>
      <c r="M7">
        <v>704.73</v>
      </c>
    </row>
    <row r="8" spans="2:19">
      <c r="B8">
        <v>2</v>
      </c>
      <c r="C8" s="14">
        <v>45015</v>
      </c>
      <c r="D8">
        <v>61</v>
      </c>
      <c r="E8">
        <v>23610022</v>
      </c>
      <c r="F8" s="15">
        <v>4773</v>
      </c>
      <c r="G8" t="s">
        <v>15</v>
      </c>
      <c r="H8" t="s">
        <v>16</v>
      </c>
      <c r="I8" t="s">
        <v>17</v>
      </c>
      <c r="J8" t="s">
        <v>18</v>
      </c>
      <c r="K8" t="s">
        <v>19</v>
      </c>
      <c r="L8">
        <v>16.78</v>
      </c>
      <c r="N8" t="s">
        <v>33</v>
      </c>
      <c r="O8">
        <v>0</v>
      </c>
      <c r="P8">
        <v>1.0321811680572108</v>
      </c>
      <c r="Q8">
        <v>17.32</v>
      </c>
    </row>
    <row r="9" spans="2:19">
      <c r="B9">
        <v>3</v>
      </c>
      <c r="C9" s="14">
        <v>45015</v>
      </c>
      <c r="D9">
        <v>61</v>
      </c>
      <c r="E9">
        <v>23610022</v>
      </c>
      <c r="F9" s="15">
        <v>4946</v>
      </c>
      <c r="G9" t="s">
        <v>15</v>
      </c>
      <c r="H9" t="s">
        <v>16</v>
      </c>
      <c r="I9" t="s">
        <v>17</v>
      </c>
      <c r="J9" t="s">
        <v>20</v>
      </c>
      <c r="K9" t="s">
        <v>19</v>
      </c>
      <c r="L9">
        <v>26.4</v>
      </c>
      <c r="N9" t="s">
        <v>33</v>
      </c>
      <c r="O9">
        <v>0</v>
      </c>
      <c r="P9">
        <v>1.0659090909090909</v>
      </c>
      <c r="Q9">
        <v>28.14</v>
      </c>
    </row>
    <row r="10" spans="2:19">
      <c r="B10">
        <v>4</v>
      </c>
      <c r="C10" s="14">
        <v>45015</v>
      </c>
      <c r="D10">
        <v>61</v>
      </c>
      <c r="E10">
        <v>23610022</v>
      </c>
      <c r="F10" s="15">
        <v>3829</v>
      </c>
      <c r="G10" t="s">
        <v>15</v>
      </c>
      <c r="H10" t="s">
        <v>16</v>
      </c>
      <c r="I10" t="s">
        <v>17</v>
      </c>
      <c r="J10" t="s">
        <v>23</v>
      </c>
      <c r="K10" t="s">
        <v>19</v>
      </c>
      <c r="L10">
        <v>36.67</v>
      </c>
      <c r="N10" t="s">
        <v>33</v>
      </c>
      <c r="O10">
        <v>0</v>
      </c>
      <c r="P10">
        <v>1.0316334878647395</v>
      </c>
      <c r="Q10">
        <v>37.83</v>
      </c>
    </row>
    <row r="11" spans="2:19">
      <c r="B11">
        <v>5</v>
      </c>
      <c r="C11" s="14">
        <v>45015</v>
      </c>
      <c r="D11">
        <v>61</v>
      </c>
      <c r="E11">
        <v>23610022</v>
      </c>
      <c r="F11" s="15">
        <v>4329</v>
      </c>
      <c r="G11" t="s">
        <v>15</v>
      </c>
      <c r="H11" t="s">
        <v>16</v>
      </c>
      <c r="I11" t="s">
        <v>17</v>
      </c>
      <c r="J11" t="s">
        <v>23</v>
      </c>
      <c r="K11" t="s">
        <v>19</v>
      </c>
      <c r="L11">
        <v>47.25</v>
      </c>
      <c r="N11" t="s">
        <v>33</v>
      </c>
      <c r="O11">
        <v>0</v>
      </c>
      <c r="P11">
        <v>1.0315343915343915</v>
      </c>
      <c r="Q11">
        <v>48.74</v>
      </c>
    </row>
    <row r="12" spans="2:19">
      <c r="B12">
        <v>6</v>
      </c>
      <c r="C12" s="14">
        <v>45015</v>
      </c>
      <c r="D12">
        <v>61</v>
      </c>
      <c r="E12">
        <v>23610022</v>
      </c>
      <c r="F12" s="15">
        <v>1369</v>
      </c>
      <c r="G12" t="s">
        <v>15</v>
      </c>
      <c r="H12" t="s">
        <v>16</v>
      </c>
      <c r="I12" t="s">
        <v>17</v>
      </c>
      <c r="J12" t="s">
        <v>23</v>
      </c>
      <c r="K12" t="s">
        <v>19</v>
      </c>
      <c r="L12">
        <v>65.47</v>
      </c>
      <c r="N12" t="s">
        <v>33</v>
      </c>
      <c r="O12">
        <v>0</v>
      </c>
      <c r="P12">
        <v>1.0479608981212769</v>
      </c>
      <c r="Q12">
        <v>68.61</v>
      </c>
    </row>
    <row r="13" spans="2:19">
      <c r="B13">
        <v>7</v>
      </c>
      <c r="C13" s="14">
        <v>45015</v>
      </c>
      <c r="D13">
        <v>61</v>
      </c>
      <c r="E13">
        <v>23610022</v>
      </c>
      <c r="F13" s="15">
        <v>3223</v>
      </c>
      <c r="G13" t="s">
        <v>15</v>
      </c>
      <c r="H13" t="s">
        <v>16</v>
      </c>
      <c r="I13" t="s">
        <v>17</v>
      </c>
      <c r="J13" t="s">
        <v>24</v>
      </c>
      <c r="K13" t="s">
        <v>19</v>
      </c>
      <c r="L13">
        <v>48.75</v>
      </c>
      <c r="N13" t="s">
        <v>33</v>
      </c>
      <c r="O13">
        <v>0</v>
      </c>
      <c r="P13">
        <v>1.039179487179487</v>
      </c>
      <c r="Q13">
        <v>50.66</v>
      </c>
    </row>
    <row r="14" spans="2:19">
      <c r="B14">
        <v>8</v>
      </c>
      <c r="C14" s="14">
        <v>45015</v>
      </c>
      <c r="D14">
        <v>61</v>
      </c>
      <c r="E14">
        <v>23610022</v>
      </c>
      <c r="F14" s="15">
        <v>4247</v>
      </c>
      <c r="G14" t="s">
        <v>15</v>
      </c>
      <c r="H14" t="s">
        <v>16</v>
      </c>
      <c r="I14" t="s">
        <v>17</v>
      </c>
      <c r="J14" t="s">
        <v>25</v>
      </c>
      <c r="K14" t="s">
        <v>19</v>
      </c>
      <c r="L14">
        <v>40.61</v>
      </c>
      <c r="N14" t="s">
        <v>33</v>
      </c>
      <c r="O14">
        <v>0</v>
      </c>
      <c r="P14">
        <v>1.0421078552080769</v>
      </c>
      <c r="Q14">
        <v>42.32</v>
      </c>
    </row>
    <row r="15" spans="2:19">
      <c r="B15">
        <v>9</v>
      </c>
      <c r="C15" s="14">
        <v>45015</v>
      </c>
      <c r="D15">
        <v>61</v>
      </c>
      <c r="E15">
        <v>23610022</v>
      </c>
      <c r="F15" s="15">
        <v>3037</v>
      </c>
      <c r="G15" t="s">
        <v>15</v>
      </c>
      <c r="H15" t="s">
        <v>16</v>
      </c>
      <c r="I15" t="s">
        <v>17</v>
      </c>
      <c r="J15" t="s">
        <v>26</v>
      </c>
      <c r="K15" t="s">
        <v>19</v>
      </c>
      <c r="L15">
        <v>33.229999999999997</v>
      </c>
      <c r="N15" t="s">
        <v>33</v>
      </c>
      <c r="O15">
        <v>0</v>
      </c>
      <c r="P15">
        <v>1.061390309960879</v>
      </c>
      <c r="Q15">
        <v>35.270000000000003</v>
      </c>
    </row>
    <row r="16" spans="2:19">
      <c r="B16">
        <v>10</v>
      </c>
      <c r="C16" s="14">
        <v>45015</v>
      </c>
      <c r="D16">
        <v>61</v>
      </c>
      <c r="E16">
        <v>23610022</v>
      </c>
      <c r="F16" s="15">
        <v>13837</v>
      </c>
      <c r="G16" t="s">
        <v>15</v>
      </c>
      <c r="H16" t="s">
        <v>16</v>
      </c>
      <c r="I16" t="s">
        <v>17</v>
      </c>
      <c r="J16" t="s">
        <v>27</v>
      </c>
      <c r="K16" t="s">
        <v>19</v>
      </c>
      <c r="L16">
        <v>41.77</v>
      </c>
      <c r="N16" t="s">
        <v>33</v>
      </c>
      <c r="O16">
        <v>0</v>
      </c>
      <c r="P16">
        <v>1.0773282259995212</v>
      </c>
      <c r="Q16">
        <v>45</v>
      </c>
    </row>
    <row r="17" spans="2:17">
      <c r="B17">
        <v>11</v>
      </c>
      <c r="C17" s="14">
        <v>45015</v>
      </c>
      <c r="D17">
        <v>61</v>
      </c>
      <c r="E17">
        <v>23610022</v>
      </c>
      <c r="F17" s="15">
        <v>683</v>
      </c>
      <c r="G17" t="s">
        <v>15</v>
      </c>
      <c r="H17" t="s">
        <v>16</v>
      </c>
      <c r="I17" t="s">
        <v>17</v>
      </c>
      <c r="J17" t="s">
        <v>28</v>
      </c>
      <c r="K17" t="s">
        <v>19</v>
      </c>
      <c r="L17">
        <v>84.8</v>
      </c>
      <c r="N17" t="s">
        <v>33</v>
      </c>
      <c r="O17">
        <v>0</v>
      </c>
      <c r="P17">
        <v>1.0613207547169812</v>
      </c>
      <c r="Q17">
        <v>90</v>
      </c>
    </row>
    <row r="18" spans="2:17">
      <c r="B18">
        <v>12</v>
      </c>
      <c r="C18" s="14">
        <v>45015</v>
      </c>
      <c r="D18">
        <v>61</v>
      </c>
      <c r="E18">
        <v>23610022</v>
      </c>
      <c r="F18" s="15" t="s">
        <v>38</v>
      </c>
      <c r="G18" t="s">
        <v>15</v>
      </c>
      <c r="H18" t="s">
        <v>16</v>
      </c>
      <c r="I18" t="s">
        <v>17</v>
      </c>
      <c r="J18" t="s">
        <v>29</v>
      </c>
      <c r="K18" t="s">
        <v>19</v>
      </c>
      <c r="L18">
        <v>94.86</v>
      </c>
      <c r="N18" t="s">
        <v>33</v>
      </c>
      <c r="O18">
        <v>0</v>
      </c>
      <c r="P18">
        <v>1</v>
      </c>
      <c r="Q18">
        <v>94.86</v>
      </c>
    </row>
    <row r="19" spans="2:17">
      <c r="B19">
        <v>13</v>
      </c>
      <c r="C19" s="14">
        <v>45015</v>
      </c>
      <c r="D19">
        <v>61</v>
      </c>
      <c r="E19">
        <v>23610022</v>
      </c>
      <c r="F19" s="15">
        <v>5652252</v>
      </c>
      <c r="G19" t="s">
        <v>15</v>
      </c>
      <c r="H19" t="s">
        <v>16</v>
      </c>
      <c r="I19" t="s">
        <v>17</v>
      </c>
      <c r="J19" t="s">
        <v>30</v>
      </c>
      <c r="K19" t="s">
        <v>19</v>
      </c>
      <c r="L19">
        <v>53.32</v>
      </c>
      <c r="N19" t="s">
        <v>33</v>
      </c>
      <c r="O19">
        <v>0</v>
      </c>
      <c r="P19">
        <v>1.0315078769692423</v>
      </c>
      <c r="Q19">
        <v>55</v>
      </c>
    </row>
    <row r="20" spans="2:17">
      <c r="B20">
        <v>14</v>
      </c>
      <c r="C20" s="14">
        <v>45015</v>
      </c>
      <c r="D20">
        <v>61</v>
      </c>
      <c r="E20">
        <v>23610022</v>
      </c>
      <c r="F20" s="15">
        <v>1048621</v>
      </c>
      <c r="G20" t="s">
        <v>15</v>
      </c>
      <c r="H20" t="s">
        <v>16</v>
      </c>
      <c r="I20" t="s">
        <v>17</v>
      </c>
      <c r="J20" t="s">
        <v>26</v>
      </c>
      <c r="K20" t="s">
        <v>19</v>
      </c>
      <c r="L20">
        <v>27.03</v>
      </c>
      <c r="N20" t="s">
        <v>33</v>
      </c>
      <c r="O20">
        <v>0</v>
      </c>
      <c r="P20">
        <v>1.07732149463559</v>
      </c>
      <c r="Q20">
        <v>29.12</v>
      </c>
    </row>
    <row r="21" spans="2:17">
      <c r="B21">
        <v>15</v>
      </c>
      <c r="C21" s="14">
        <v>45015</v>
      </c>
      <c r="D21">
        <v>61</v>
      </c>
      <c r="E21">
        <v>23610022</v>
      </c>
      <c r="F21" s="15">
        <v>5889853</v>
      </c>
      <c r="G21" t="s">
        <v>15</v>
      </c>
      <c r="H21" t="s">
        <v>16</v>
      </c>
      <c r="I21" t="s">
        <v>17</v>
      </c>
      <c r="J21" t="s">
        <v>31</v>
      </c>
      <c r="K21" t="s">
        <v>19</v>
      </c>
      <c r="L21">
        <v>68</v>
      </c>
      <c r="N21" t="s">
        <v>33</v>
      </c>
      <c r="O21">
        <v>0</v>
      </c>
      <c r="P21">
        <v>1</v>
      </c>
      <c r="Q21">
        <v>68</v>
      </c>
    </row>
    <row r="22" spans="2:17">
      <c r="B22">
        <v>16</v>
      </c>
      <c r="C22" s="14">
        <v>45015</v>
      </c>
      <c r="D22">
        <v>61</v>
      </c>
      <c r="E22">
        <v>23610022</v>
      </c>
      <c r="F22" s="15">
        <v>46278</v>
      </c>
      <c r="G22" t="s">
        <v>15</v>
      </c>
      <c r="H22" t="s">
        <v>16</v>
      </c>
      <c r="I22" t="s">
        <v>17</v>
      </c>
      <c r="J22" t="s">
        <v>32</v>
      </c>
      <c r="K22" t="s">
        <v>19</v>
      </c>
      <c r="L22">
        <v>19.79</v>
      </c>
      <c r="N22" t="s">
        <v>33</v>
      </c>
      <c r="O22">
        <v>0</v>
      </c>
      <c r="P22">
        <v>1.0323395654370895</v>
      </c>
      <c r="Q22">
        <v>20.43</v>
      </c>
    </row>
    <row r="23" spans="2:17">
      <c r="P23" t="str">
        <f t="shared" ref="P23:P28" si="0">IFERROR(Q23/L23,"")</f>
        <v/>
      </c>
    </row>
    <row r="24" spans="2:17">
      <c r="P24" t="str">
        <f t="shared" si="0"/>
        <v/>
      </c>
    </row>
    <row r="25" spans="2:17">
      <c r="P25" t="str">
        <f t="shared" si="0"/>
        <v/>
      </c>
    </row>
    <row r="26" spans="2:17">
      <c r="P26" t="str">
        <f t="shared" si="0"/>
        <v/>
      </c>
    </row>
    <row r="27" spans="2:17">
      <c r="P27" t="str">
        <f t="shared" si="0"/>
        <v/>
      </c>
    </row>
    <row r="28" spans="2:17">
      <c r="P28" t="str">
        <f t="shared" si="0"/>
        <v/>
      </c>
    </row>
  </sheetData>
  <mergeCells count="1">
    <mergeCell ref="R4:S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8" ma:contentTypeDescription="Een nieuw document maken." ma:contentTypeScope="" ma:versionID="fee079147329700412232f898b777f34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c67254cec19e4de2808fe990ca03ec4b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 xmlns="http://datasnipper" workbookId="e625e50f-130c-4835-a02a-b117da7885ba" dataSnipperSheetDeleted="false" guid="56b41e1d-ea03-4b54-bf5f-28d2a58f2101" revision="163">
  <settings xmlns="" guid="d2565f70-206e-4d22-8f11-787ba9db3255">
    <setting type="boolean" value="True" name="embed-documents" guid="099bfd88-b733-4ee7-9a9e-11947f7db2f2"/>
  </settings>
  <documentgroups xmlns="" guid="7cc37159-ba62-4910-948e-10944ef88650">
    <documentgroup name="Receipts" guid="6f470e81-6612-486e-972d-783cadcc1032"/>
    <documentgroup name="GL Export" guid="a5d81d43-3d23-45ac-96a4-36e395549f24"/>
  </documentgroups>
  <matchtemplates xmlns="" guid="2647a709-cb5b-4f6b-bb60-e3209e184cd0">
    <template headersincluded="false" currentstep="3" guid="60b93f83-aa29-4433-9067-79d17daf1a70">
      <parameters guid="64ef67fe-a32f-4cfb-a3c1-000d218f511c">
        <parameter datatype="General" guid="93fd3187-1af6-441f-b475-40226a87080d">
          <input range="F8" range_last="F22" guid="6f66a40f-c464-4e27-a763-a7d65c4ffd85"/>
          <outputs guid="8e91eb44-0adb-4fa8-8ba0-64a5d5e159f1">
            <output range="S8" documentgroup="Receipts" guid="a1fe0883-e9c5-47d1-acf7-b1dca8a4f3de"/>
          </outputs>
        </parameter>
        <parameter datatype="General" guid="b4461c26-8cdf-4ee8-9301-1bd36fd16043">
          <input range="Q8" range_last="Q22" guid="6d83f8e6-5347-4af2-969f-f799af1c13d6"/>
          <outputs guid="4b76b7f7-3809-44ac-8453-24e57434b7aa">
            <output range="T8" documentgroup="Receipts" guid="73a0d765-3fe7-4a7a-a352-641c7454e9f5"/>
          </outputs>
        </parameter>
      </parameters>
    </template>
  </matchtemplates>
</datasnipper>
</file>

<file path=customXml/itemProps1.xml><?xml version="1.0" encoding="utf-8"?>
<ds:datastoreItem xmlns:ds="http://schemas.openxmlformats.org/officeDocument/2006/customXml" ds:itemID="{49D8F2BD-873E-434D-8C42-2F83BA468A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2.xml><?xml version="1.0" encoding="utf-8"?>
<ds:datastoreItem xmlns:ds="http://schemas.openxmlformats.org/officeDocument/2006/customXml" ds:itemID="{D3751FAB-8F12-472D-A3FD-A90A6CCBB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59769A-B5EE-4A64-8206-EF4BC926F1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28C6AD-940D-4E8B-8517-6A39D63C5C48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Furtado De Melo</dc:creator>
  <cp:lastModifiedBy>Manuel Furtado De Melo</cp:lastModifiedBy>
  <dcterms:created xsi:type="dcterms:W3CDTF">2023-04-20T14:57:19Z</dcterms:created>
  <dcterms:modified xsi:type="dcterms:W3CDTF">2023-05-08T09:29:19Z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