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Audit Transformation/2. Internal/11. Knowledge base use cases/EA/Inventory Price Testing/"/>
    </mc:Choice>
  </mc:AlternateContent>
  <xr:revisionPtr revIDLastSave="50" documentId="8_{E32C0DAE-CBDB-4E4F-95E1-41EC7F6DA885}" xr6:coauthVersionLast="47" xr6:coauthVersionMax="47" xr10:uidLastSave="{E2AFD64C-9827-4730-AEB4-593F6B5DBB68}"/>
  <bookViews>
    <workbookView xWindow="-108" yWindow="-108" windowWidth="23256" windowHeight="12576" activeTab="1" xr2:uid="{DF6B2376-43B8-4E23-8D51-2A3F579DD6F5}"/>
  </bookViews>
  <sheets>
    <sheet name="Start" sheetId="2" r:id="rId1"/>
    <sheet name="Inventory Price Test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3" l="1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</calcChain>
</file>

<file path=xl/sharedStrings.xml><?xml version="1.0" encoding="utf-8"?>
<sst xmlns="http://schemas.openxmlformats.org/spreadsheetml/2006/main" count="72" uniqueCount="72">
  <si>
    <t>Tolerance limit</t>
  </si>
  <si>
    <t>PBC Details - Inventory subledger</t>
  </si>
  <si>
    <t>Supporting Invoice</t>
  </si>
  <si>
    <t>Input data</t>
  </si>
  <si>
    <t>Document Matching</t>
  </si>
  <si>
    <t>Formula</t>
  </si>
  <si>
    <t>Item code</t>
  </si>
  <si>
    <t>Item name</t>
  </si>
  <si>
    <t>Unit price (EUR)</t>
  </si>
  <si>
    <t>Inventory item</t>
  </si>
  <si>
    <t>Unit price</t>
  </si>
  <si>
    <t>Variance %</t>
  </si>
  <si>
    <t>Within tolerance?</t>
  </si>
  <si>
    <t>FRGBNHTKLW12</t>
  </si>
  <si>
    <t>McVitie's</t>
  </si>
  <si>
    <t>FRTYHBNDLS93</t>
  </si>
  <si>
    <t>Merita Breads</t>
  </si>
  <si>
    <t>FLRKTIHUYG95</t>
  </si>
  <si>
    <t>Mother's Pride</t>
  </si>
  <si>
    <t>GKFJGHTNRM92</t>
  </si>
  <si>
    <t>Nabisco</t>
  </si>
  <si>
    <t>DKFNRLEPWN32</t>
  </si>
  <si>
    <t>Nature's Own</t>
  </si>
  <si>
    <t>DJSKEMRNTP31</t>
  </si>
  <si>
    <t>Newman's Own</t>
  </si>
  <si>
    <t>DSALKMCNDJ98</t>
  </si>
  <si>
    <t>Pepperidge Farm</t>
  </si>
  <si>
    <t>IRUTJGHBNF84</t>
  </si>
  <si>
    <t>Polarbröd</t>
  </si>
  <si>
    <t>DIRUTHGNFB34</t>
  </si>
  <si>
    <t>Roman Meal</t>
  </si>
  <si>
    <t>ASNCBVGFHR45</t>
  </si>
  <si>
    <t>Sunbeam Bread</t>
  </si>
  <si>
    <t>DKRUIEREDE33</t>
  </si>
  <si>
    <t>Tastykake</t>
  </si>
  <si>
    <t>EEERTHGJFK23</t>
  </si>
  <si>
    <t>Thomas'</t>
  </si>
  <si>
    <t>ENFMRKJGJT38</t>
  </si>
  <si>
    <t>Warburtons</t>
  </si>
  <si>
    <t>REWJKLDFSA12</t>
  </si>
  <si>
    <t>Westminster Cracker</t>
  </si>
  <si>
    <t>DSAJKLQWEE12</t>
  </si>
  <si>
    <t>Wonder Bread</t>
  </si>
  <si>
    <t>DSKAEIWQPO65</t>
  </si>
  <si>
    <t>Jiffy mix</t>
  </si>
  <si>
    <t>DJSAKLDSAJ34</t>
  </si>
  <si>
    <t>King Arthur Baking</t>
  </si>
  <si>
    <t>DSAJKLDASJ64</t>
  </si>
  <si>
    <t>Kodiak Cakes</t>
  </si>
  <si>
    <t>DSAKJLQWEI43</t>
  </si>
  <si>
    <t>Krusteaz</t>
  </si>
  <si>
    <t>DSJKLDWQIO82</t>
  </si>
  <si>
    <t>Martha White</t>
  </si>
  <si>
    <t>TTJRKLENMD11</t>
  </si>
  <si>
    <t>Mrs. Butterworth's</t>
  </si>
  <si>
    <t>DJKLASJDLK34</t>
  </si>
  <si>
    <t>Dr. Oetker</t>
  </si>
  <si>
    <t>DKSAEQWIOP45</t>
  </si>
  <si>
    <t>Nestlé</t>
  </si>
  <si>
    <t>DKSAQWIOPI12</t>
  </si>
  <si>
    <t>Nexcite</t>
  </si>
  <si>
    <t>FRGBNHTKLW13</t>
  </si>
  <si>
    <t>Ovaltine</t>
  </si>
  <si>
    <t>Inventory Price Testing</t>
  </si>
  <si>
    <t xml:space="preserve">How you can perform your Inventory price testing with Datasnipper
</t>
  </si>
  <si>
    <t>[INSERT TITLE]</t>
  </si>
  <si>
    <t>[INSERT CLIENT]</t>
  </si>
  <si>
    <t>[INSERT YE DATE]</t>
  </si>
  <si>
    <t>Procedures Performed</t>
  </si>
  <si>
    <t>[INSERT PROCEDURES PERFORMED]</t>
  </si>
  <si>
    <t>Tip: Use Document Matching in the DataSnipper toolbar for this procedure!</t>
  </si>
  <si>
    <t>Note: This workpaper contains conditional formatting.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</si>
</sst>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Jost"/>
    </font>
    <font>
      <i/>
      <sz val="11"/>
      <color rgb="FFFF0000"/>
      <name val="Jost"/>
    </font>
    <font>
      <sz val="11"/>
      <color indexed="8"/>
      <name val="Calibri"/>
      <family val="2"/>
      <scheme val="minor"/>
    </font>
    <font>
      <sz val="36"/>
      <color rgb="FF011638"/>
      <name val="Jost SemiBold"/>
    </font>
    <font>
      <sz val="11"/>
      <color rgb="FF011638"/>
      <name val="Jost"/>
    </font>
    <font>
      <sz val="24"/>
      <color rgb="FF011638"/>
      <name val="Jost SemiBold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sz val="12"/>
      <color rgb="FF011638"/>
      <name val="Jost"/>
    </font>
    <font>
      <sz val="11"/>
      <color theme="0"/>
      <name val="Jost"/>
    </font>
    <font>
      <u/>
      <sz val="11"/>
      <color theme="0"/>
      <name val="Jost"/>
    </font>
    <font>
      <sz val="16"/>
      <color theme="1"/>
      <name val="Jost"/>
    </font>
    <font>
      <b/>
      <sz val="18"/>
      <color theme="0"/>
      <name val="Jost"/>
    </font>
    <font>
      <i/>
      <sz val="11"/>
      <color theme="1"/>
      <name val="Jost"/>
    </font>
    <font>
      <sz val="10"/>
      <color theme="1"/>
      <name val="Arial"/>
      <family val="2"/>
    </font>
    <font>
      <sz val="11"/>
      <name val="Jost"/>
    </font>
    <font>
      <sz val="11"/>
      <color indexed="8"/>
      <name val="Jost"/>
    </font>
  </fonts>
  <fills count="5">
    <fill>
      <patternFill patternType="none"/>
    </fill>
    <fill>
      <patternFill patternType="gray125"/>
    </fill>
    <fill>
      <patternFill patternType="solid">
        <fgColor rgb="FF01163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03A7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20" fillId="0" borderId="0"/>
  </cellStyleXfs>
  <cellXfs count="44">
    <xf numFmtId="0" fontId="0" fillId="0" borderId="0" xfId="0"/>
    <xf numFmtId="0" fontId="4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11" fillId="2" borderId="0" xfId="0" applyFont="1" applyFill="1"/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4" fillId="2" borderId="0" xfId="0" applyFont="1" applyFill="1"/>
    <xf numFmtId="0" fontId="15" fillId="2" borderId="0" xfId="0" applyFont="1" applyFill="1"/>
    <xf numFmtId="0" fontId="16" fillId="2" borderId="0" xfId="2" applyFont="1" applyFill="1"/>
    <xf numFmtId="0" fontId="17" fillId="0" borderId="0" xfId="0" applyFont="1"/>
    <xf numFmtId="0" fontId="3" fillId="0" borderId="0" xfId="0" applyFont="1" applyProtection="1">
      <protection locked="0"/>
    </xf>
    <xf numFmtId="14" fontId="17" fillId="0" borderId="0" xfId="0" applyNumberFormat="1" applyFont="1"/>
    <xf numFmtId="0" fontId="18" fillId="2" borderId="13" xfId="0" applyFont="1" applyFill="1" applyBorder="1" applyProtection="1">
      <protection locked="0"/>
    </xf>
    <xf numFmtId="0" fontId="18" fillId="2" borderId="14" xfId="0" applyFont="1" applyFill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9" fillId="0" borderId="0" xfId="0" applyFont="1" applyProtection="1">
      <protection locked="0"/>
    </xf>
    <xf numFmtId="0" fontId="18" fillId="2" borderId="12" xfId="0" applyFont="1" applyFill="1" applyBorder="1" applyProtection="1">
      <protection locked="0"/>
    </xf>
    <xf numFmtId="0" fontId="3" fillId="0" borderId="0" xfId="0" applyFont="1"/>
    <xf numFmtId="0" fontId="15" fillId="2" borderId="6" xfId="4" applyFont="1" applyFill="1" applyBorder="1" applyAlignment="1">
      <alignment horizontal="center" vertical="center" wrapText="1"/>
    </xf>
    <xf numFmtId="9" fontId="21" fillId="0" borderId="6" xfId="1" applyFont="1" applyFill="1" applyBorder="1" applyAlignment="1">
      <alignment horizontal="center" vertical="center" wrapText="1"/>
    </xf>
    <xf numFmtId="0" fontId="15" fillId="4" borderId="15" xfId="0" applyFont="1" applyFill="1" applyBorder="1" applyAlignment="1" applyProtection="1">
      <alignment horizontal="center" vertical="top" wrapText="1"/>
      <protection locked="0"/>
    </xf>
    <xf numFmtId="0" fontId="15" fillId="4" borderId="16" xfId="0" applyFont="1" applyFill="1" applyBorder="1" applyAlignment="1" applyProtection="1">
      <alignment horizontal="center" vertical="top" wrapText="1"/>
      <protection locked="0"/>
    </xf>
    <xf numFmtId="0" fontId="15" fillId="2" borderId="7" xfId="4" applyFont="1" applyFill="1" applyBorder="1" applyAlignment="1">
      <alignment horizontal="center" vertical="center" wrapText="1"/>
    </xf>
    <xf numFmtId="0" fontId="15" fillId="2" borderId="17" xfId="4" applyFont="1" applyFill="1" applyBorder="1" applyAlignment="1">
      <alignment horizontal="center" vertical="center" wrapText="1"/>
    </xf>
    <xf numFmtId="0" fontId="15" fillId="2" borderId="8" xfId="4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top"/>
      <protection locked="0"/>
    </xf>
    <xf numFmtId="0" fontId="3" fillId="3" borderId="17" xfId="0" applyFont="1" applyFill="1" applyBorder="1" applyAlignment="1" applyProtection="1">
      <alignment horizontal="center" vertical="top"/>
      <protection locked="0"/>
    </xf>
    <xf numFmtId="0" fontId="15" fillId="4" borderId="0" xfId="0" applyFont="1" applyFill="1" applyAlignment="1" applyProtection="1">
      <alignment horizontal="center" vertical="top" wrapText="1"/>
      <protection locked="0"/>
    </xf>
    <xf numFmtId="0" fontId="22" fillId="0" borderId="6" xfId="6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</cellXfs>
  <cellStyles count="8">
    <cellStyle name="Comma 2 2 2 2 3 2" xfId="5" xr:uid="{FB8A7A1D-51C9-49C2-BF20-E8E473FFB0E8}"/>
    <cellStyle name="Hyperlink" xfId="2" builtinId="8"/>
    <cellStyle name="Normal" xfId="0" builtinId="0"/>
    <cellStyle name="Normal 153 2" xfId="6" xr:uid="{DA6DC12F-A83B-4CE6-96D9-A5D6BA972CC6}"/>
    <cellStyle name="Normal 2 3" xfId="3" xr:uid="{3AF29949-F517-4B9A-B263-E9F329329790}"/>
    <cellStyle name="Normal 3 2" xfId="7" xr:uid="{2C706AA1-7DBF-4DD4-A4E1-79821D9DB54A}"/>
    <cellStyle name="Normal 8" xfId="4" xr:uid="{1FCCD715-9965-46BF-B965-CBFC058E1B88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116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76200</xdr:rowOff>
    </xdr:from>
    <xdr:ext cx="2105025" cy="553954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FB86C0-7FFF-41AA-9F57-817A8D8AD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289560"/>
          <a:ext cx="2105025" cy="553954"/>
        </a:xfrm>
        <a:prstGeom prst="rect">
          <a:avLst/>
        </a:prstGeom>
      </xdr:spPr>
    </xdr:pic>
    <xdr:clientData/>
  </xdr:oneCellAnchor>
  <xdr:oneCellAnchor>
    <xdr:from>
      <xdr:col>3</xdr:col>
      <xdr:colOff>302895</xdr:colOff>
      <xdr:row>4</xdr:row>
      <xdr:rowOff>196372</xdr:rowOff>
    </xdr:from>
    <xdr:ext cx="3141345" cy="2737485"/>
    <xdr:pic>
      <xdr:nvPicPr>
        <xdr:cNvPr id="3" name="Picture 2">
          <a:extLst>
            <a:ext uri="{FF2B5EF4-FFF2-40B4-BE49-F238E27FC236}">
              <a16:creationId xmlns:a16="http://schemas.microsoft.com/office/drawing/2014/main" id="{74F87976-D7CB-4B04-8515-3AB284B4D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1788952"/>
          <a:ext cx="3141345" cy="27374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0317-9EB7-4A5B-9DDC-E2277BDC5021}">
  <dimension ref="B2:D23"/>
  <sheetViews>
    <sheetView showGridLines="0" workbookViewId="0">
      <selection activeCell="B9" sqref="B9"/>
    </sheetView>
  </sheetViews>
  <sheetFormatPr defaultColWidth="9" defaultRowHeight="16.8" x14ac:dyDescent="0.45"/>
  <cols>
    <col min="1" max="1" width="7" style="3" customWidth="1"/>
    <col min="2" max="2" width="69.5546875" style="3" customWidth="1"/>
    <col min="3" max="3" width="23.33203125" style="3" customWidth="1"/>
    <col min="4" max="4" width="35" style="3" customWidth="1"/>
    <col min="5" max="5" width="14" style="3" customWidth="1"/>
    <col min="6" max="6" width="32" style="3" customWidth="1"/>
    <col min="7" max="7" width="27.44140625" style="3" bestFit="1" customWidth="1"/>
    <col min="8" max="12" width="9" style="3"/>
    <col min="13" max="14" width="15.44140625" style="3" customWidth="1"/>
    <col min="15" max="16" width="19.33203125" style="3" customWidth="1"/>
    <col min="17" max="17" width="16" style="3" bestFit="1" customWidth="1"/>
    <col min="18" max="18" width="14" style="3" customWidth="1"/>
    <col min="19" max="19" width="10.5546875" style="3" bestFit="1" customWidth="1"/>
    <col min="20" max="20" width="11.5546875" style="3" bestFit="1" customWidth="1"/>
    <col min="21" max="21" width="14.33203125" style="3" bestFit="1" customWidth="1"/>
    <col min="22" max="16384" width="9" style="3"/>
  </cols>
  <sheetData>
    <row r="2" spans="2:4" ht="54.6" x14ac:dyDescent="1.35">
      <c r="B2" s="2"/>
      <c r="C2" s="2"/>
    </row>
    <row r="4" spans="2:4" ht="37.200000000000003" x14ac:dyDescent="0.95">
      <c r="B4" s="4"/>
      <c r="C4" s="5"/>
    </row>
    <row r="5" spans="2:4" ht="22.2" x14ac:dyDescent="0.6">
      <c r="C5" s="6"/>
      <c r="D5" s="7"/>
    </row>
    <row r="6" spans="2:4" ht="22.2" x14ac:dyDescent="0.6">
      <c r="B6" s="8"/>
      <c r="C6" s="6"/>
      <c r="D6" s="7"/>
    </row>
    <row r="7" spans="2:4" ht="54.6" x14ac:dyDescent="0.45">
      <c r="B7" s="9" t="s">
        <v>63</v>
      </c>
      <c r="D7" s="7"/>
    </row>
    <row r="8" spans="2:4" ht="70.2" x14ac:dyDescent="0.6">
      <c r="B8" s="10" t="s">
        <v>64</v>
      </c>
      <c r="C8" s="8"/>
      <c r="D8" s="7"/>
    </row>
    <row r="9" spans="2:4" ht="22.2" x14ac:dyDescent="0.6">
      <c r="B9" s="8"/>
      <c r="C9" s="8"/>
      <c r="D9" s="7"/>
    </row>
    <row r="10" spans="2:4" ht="22.2" x14ac:dyDescent="0.6">
      <c r="B10" s="8"/>
      <c r="C10" s="8"/>
      <c r="D10" s="7"/>
    </row>
    <row r="11" spans="2:4" ht="22.2" x14ac:dyDescent="0.6">
      <c r="B11" s="8"/>
      <c r="C11" s="6"/>
      <c r="D11" s="7"/>
    </row>
    <row r="12" spans="2:4" x14ac:dyDescent="0.45">
      <c r="D12" s="7"/>
    </row>
    <row r="13" spans="2:4" ht="18.600000000000001" x14ac:dyDescent="0.5">
      <c r="B13" s="11"/>
      <c r="D13" s="7"/>
    </row>
    <row r="14" spans="2:4" x14ac:dyDescent="0.45">
      <c r="D14" s="7"/>
    </row>
    <row r="15" spans="2:4" x14ac:dyDescent="0.45">
      <c r="D15" s="7"/>
    </row>
    <row r="16" spans="2:4" x14ac:dyDescent="0.45">
      <c r="D16" s="7"/>
    </row>
    <row r="17" spans="2:4" x14ac:dyDescent="0.45">
      <c r="D17" s="7"/>
    </row>
    <row r="18" spans="2:4" x14ac:dyDescent="0.45">
      <c r="D18" s="7"/>
    </row>
    <row r="19" spans="2:4" ht="24.75" customHeight="1" x14ac:dyDescent="0.45"/>
    <row r="21" spans="2:4" x14ac:dyDescent="0.45">
      <c r="B21" s="12"/>
    </row>
    <row r="22" spans="2:4" x14ac:dyDescent="0.45">
      <c r="D22" s="13"/>
    </row>
    <row r="23" spans="2:4" x14ac:dyDescent="0.45">
      <c r="D23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AE66-1F3E-46EC-9500-B86DC23CF75C}">
  <dimension ref="B1:AA44"/>
  <sheetViews>
    <sheetView showGridLines="0" tabSelected="1" topLeftCell="A5" zoomScale="107" workbookViewId="0">
      <selection activeCell="B12" sqref="B12"/>
    </sheetView>
  </sheetViews>
  <sheetFormatPr defaultColWidth="8.88671875" defaultRowHeight="16.8" outlineLevelCol="1" x14ac:dyDescent="0.45"/>
  <cols>
    <col min="1" max="1" width="2.6640625" style="15" customWidth="1"/>
    <col min="2" max="2" width="17.44140625" style="15" bestFit="1" customWidth="1"/>
    <col min="3" max="3" width="20.21875" style="15" bestFit="1" customWidth="1"/>
    <col min="4" max="4" width="15.5546875" style="15" bestFit="1" customWidth="1"/>
    <col min="5" max="5" width="14.21875" style="15" bestFit="1" customWidth="1"/>
    <col min="6" max="6" width="10" style="15" bestFit="1" customWidth="1"/>
    <col min="7" max="7" width="11.21875" style="15" bestFit="1" customWidth="1"/>
    <col min="8" max="8" width="17.44140625" style="15" bestFit="1" customWidth="1"/>
    <col min="9" max="9" width="14.5546875" style="15" customWidth="1"/>
    <col min="10" max="11" width="16.5546875" style="15" customWidth="1"/>
    <col min="12" max="13" width="18.88671875" style="15" customWidth="1"/>
    <col min="14" max="17" width="18.88671875" style="15" customWidth="1" outlineLevel="1"/>
    <col min="18" max="18" width="18.88671875" style="15" customWidth="1"/>
    <col min="19" max="24" width="18.88671875" style="15" customWidth="1" outlineLevel="1"/>
    <col min="25" max="25" width="18.88671875" style="15" customWidth="1"/>
    <col min="26" max="27" width="18.88671875" style="15" customWidth="1" outlineLevel="1"/>
    <col min="28" max="28" width="28.88671875" style="15" customWidth="1"/>
    <col min="29" max="16384" width="8.88671875" style="15"/>
  </cols>
  <sheetData>
    <row r="1" spans="2:8" ht="25.2" x14ac:dyDescent="0.65">
      <c r="B1" s="14" t="s">
        <v>65</v>
      </c>
    </row>
    <row r="2" spans="2:8" ht="25.2" x14ac:dyDescent="0.65">
      <c r="B2" s="14" t="s">
        <v>66</v>
      </c>
    </row>
    <row r="3" spans="2:8" ht="25.2" x14ac:dyDescent="0.65">
      <c r="B3" s="16" t="s">
        <v>67</v>
      </c>
    </row>
    <row r="5" spans="2:8" ht="17.399999999999999" thickBot="1" x14ac:dyDescent="0.5"/>
    <row r="6" spans="2:8" ht="28.2" thickBot="1" x14ac:dyDescent="0.75">
      <c r="B6" s="29" t="s">
        <v>68</v>
      </c>
      <c r="C6" s="17"/>
      <c r="D6" s="17"/>
      <c r="E6" s="17"/>
      <c r="F6" s="17"/>
      <c r="G6" s="17"/>
      <c r="H6" s="18"/>
    </row>
    <row r="7" spans="2:8" x14ac:dyDescent="0.45">
      <c r="B7" s="19" t="s">
        <v>69</v>
      </c>
      <c r="C7" s="20"/>
      <c r="D7" s="20"/>
      <c r="E7" s="20"/>
      <c r="F7" s="20"/>
      <c r="G7" s="20"/>
      <c r="H7" s="21"/>
    </row>
    <row r="8" spans="2:8" x14ac:dyDescent="0.45">
      <c r="B8" s="22"/>
      <c r="C8" s="23"/>
      <c r="D8" s="23"/>
      <c r="E8" s="23"/>
      <c r="F8" s="23"/>
      <c r="G8" s="23"/>
      <c r="H8" s="24"/>
    </row>
    <row r="9" spans="2:8" ht="17.399999999999999" thickBot="1" x14ac:dyDescent="0.5">
      <c r="B9" s="25"/>
      <c r="C9" s="26"/>
      <c r="D9" s="26"/>
      <c r="E9" s="26"/>
      <c r="F9" s="26"/>
      <c r="G9" s="26"/>
      <c r="H9" s="27"/>
    </row>
    <row r="10" spans="2:8" x14ac:dyDescent="0.45">
      <c r="B10" s="28" t="s">
        <v>70</v>
      </c>
    </row>
    <row r="11" spans="2:8" x14ac:dyDescent="0.45">
      <c r="B11" s="28" t="s">
        <v>71</v>
      </c>
    </row>
    <row r="15" spans="2:8" x14ac:dyDescent="0.45">
      <c r="B15" s="31" t="s">
        <v>0</v>
      </c>
      <c r="C15" s="32">
        <v>0.05</v>
      </c>
      <c r="D15" s="1"/>
      <c r="E15" s="30"/>
      <c r="F15" s="30"/>
      <c r="G15" s="30"/>
      <c r="H15" s="30"/>
    </row>
    <row r="16" spans="2:8" x14ac:dyDescent="0.45">
      <c r="B16" s="30"/>
      <c r="C16" s="30"/>
      <c r="D16" s="30"/>
      <c r="E16" s="30"/>
      <c r="F16" s="30"/>
      <c r="G16" s="30"/>
      <c r="H16" s="30"/>
    </row>
    <row r="17" spans="2:8" ht="16.8" customHeight="1" x14ac:dyDescent="0.45">
      <c r="B17" s="33" t="s">
        <v>1</v>
      </c>
      <c r="C17" s="33"/>
      <c r="D17" s="34"/>
      <c r="E17" s="35" t="s">
        <v>2</v>
      </c>
      <c r="F17" s="36"/>
      <c r="G17" s="36"/>
      <c r="H17" s="37"/>
    </row>
    <row r="18" spans="2:8" x14ac:dyDescent="0.45">
      <c r="B18" s="38" t="s">
        <v>3</v>
      </c>
      <c r="C18" s="39"/>
      <c r="D18" s="39"/>
      <c r="E18" s="38" t="s">
        <v>4</v>
      </c>
      <c r="F18" s="39"/>
      <c r="G18" s="38" t="s">
        <v>5</v>
      </c>
      <c r="H18" s="39"/>
    </row>
    <row r="19" spans="2:8" x14ac:dyDescent="0.45">
      <c r="B19" s="40" t="s">
        <v>6</v>
      </c>
      <c r="C19" s="40" t="s">
        <v>7</v>
      </c>
      <c r="D19" s="40" t="s">
        <v>8</v>
      </c>
      <c r="E19" s="31" t="s">
        <v>9</v>
      </c>
      <c r="F19" s="31" t="s">
        <v>10</v>
      </c>
      <c r="G19" s="31" t="s">
        <v>11</v>
      </c>
      <c r="H19" s="31" t="s">
        <v>12</v>
      </c>
    </row>
    <row r="20" spans="2:8" x14ac:dyDescent="0.45">
      <c r="B20" s="41" t="s">
        <v>13</v>
      </c>
      <c r="C20" s="41" t="s">
        <v>14</v>
      </c>
      <c r="D20" s="41">
        <v>91.5</v>
      </c>
      <c r="E20" s="42"/>
      <c r="F20" s="42"/>
      <c r="G20" s="43">
        <f t="shared" ref="G20:G44" si="0">1-(F20/D20)</f>
        <v>1</v>
      </c>
      <c r="H20" s="42" t="str">
        <f t="shared" ref="H20:H44" si="1">IF(ABS(G20)&gt;$D$14,"No","Yes")</f>
        <v>No</v>
      </c>
    </row>
    <row r="21" spans="2:8" x14ac:dyDescent="0.45">
      <c r="B21" s="41" t="s">
        <v>15</v>
      </c>
      <c r="C21" s="41" t="s">
        <v>16</v>
      </c>
      <c r="D21" s="41">
        <v>56.94</v>
      </c>
      <c r="E21" s="42"/>
      <c r="F21" s="42"/>
      <c r="G21" s="43">
        <f t="shared" si="0"/>
        <v>1</v>
      </c>
      <c r="H21" s="42" t="str">
        <f t="shared" si="1"/>
        <v>No</v>
      </c>
    </row>
    <row r="22" spans="2:8" x14ac:dyDescent="0.45">
      <c r="B22" s="41" t="s">
        <v>17</v>
      </c>
      <c r="C22" s="41" t="s">
        <v>18</v>
      </c>
      <c r="D22" s="41">
        <v>38.989999999999995</v>
      </c>
      <c r="E22" s="42"/>
      <c r="F22" s="42"/>
      <c r="G22" s="43">
        <f t="shared" si="0"/>
        <v>1</v>
      </c>
      <c r="H22" s="42" t="str">
        <f t="shared" si="1"/>
        <v>No</v>
      </c>
    </row>
    <row r="23" spans="2:8" x14ac:dyDescent="0.45">
      <c r="B23" s="41" t="s">
        <v>19</v>
      </c>
      <c r="C23" s="41" t="s">
        <v>20</v>
      </c>
      <c r="D23" s="41">
        <v>62.89</v>
      </c>
      <c r="E23" s="42"/>
      <c r="F23" s="42"/>
      <c r="G23" s="43">
        <f t="shared" si="0"/>
        <v>1</v>
      </c>
      <c r="H23" s="42" t="str">
        <f t="shared" si="1"/>
        <v>No</v>
      </c>
    </row>
    <row r="24" spans="2:8" x14ac:dyDescent="0.45">
      <c r="B24" s="41" t="s">
        <v>21</v>
      </c>
      <c r="C24" s="41" t="s">
        <v>22</v>
      </c>
      <c r="D24" s="41">
        <v>80.42</v>
      </c>
      <c r="E24" s="42"/>
      <c r="F24" s="42"/>
      <c r="G24" s="43">
        <f t="shared" si="0"/>
        <v>1</v>
      </c>
      <c r="H24" s="42" t="str">
        <f t="shared" si="1"/>
        <v>No</v>
      </c>
    </row>
    <row r="25" spans="2:8" x14ac:dyDescent="0.45">
      <c r="B25" s="41" t="s">
        <v>23</v>
      </c>
      <c r="C25" s="41" t="s">
        <v>24</v>
      </c>
      <c r="D25" s="41">
        <v>5.01</v>
      </c>
      <c r="E25" s="42"/>
      <c r="F25" s="42"/>
      <c r="G25" s="43">
        <f t="shared" si="0"/>
        <v>1</v>
      </c>
      <c r="H25" s="42" t="str">
        <f t="shared" si="1"/>
        <v>No</v>
      </c>
    </row>
    <row r="26" spans="2:8" x14ac:dyDescent="0.45">
      <c r="B26" s="41" t="s">
        <v>25</v>
      </c>
      <c r="C26" s="41" t="s">
        <v>26</v>
      </c>
      <c r="D26" s="41">
        <v>65.78</v>
      </c>
      <c r="E26" s="42"/>
      <c r="F26" s="42"/>
      <c r="G26" s="43">
        <f t="shared" si="0"/>
        <v>1</v>
      </c>
      <c r="H26" s="42" t="str">
        <f t="shared" si="1"/>
        <v>No</v>
      </c>
    </row>
    <row r="27" spans="2:8" x14ac:dyDescent="0.45">
      <c r="B27" s="41" t="s">
        <v>27</v>
      </c>
      <c r="C27" s="41" t="s">
        <v>28</v>
      </c>
      <c r="D27" s="41">
        <v>87.210000000000008</v>
      </c>
      <c r="E27" s="42"/>
      <c r="F27" s="42"/>
      <c r="G27" s="43">
        <f t="shared" si="0"/>
        <v>1</v>
      </c>
      <c r="H27" s="42" t="str">
        <f t="shared" si="1"/>
        <v>No</v>
      </c>
    </row>
    <row r="28" spans="2:8" x14ac:dyDescent="0.45">
      <c r="B28" s="41" t="s">
        <v>29</v>
      </c>
      <c r="C28" s="41" t="s">
        <v>30</v>
      </c>
      <c r="D28" s="41">
        <v>35.4</v>
      </c>
      <c r="E28" s="42"/>
      <c r="F28" s="42"/>
      <c r="G28" s="43">
        <f t="shared" si="0"/>
        <v>1</v>
      </c>
      <c r="H28" s="42" t="str">
        <f t="shared" si="1"/>
        <v>No</v>
      </c>
    </row>
    <row r="29" spans="2:8" x14ac:dyDescent="0.45">
      <c r="B29" s="41" t="s">
        <v>31</v>
      </c>
      <c r="C29" s="41" t="s">
        <v>32</v>
      </c>
      <c r="D29" s="41">
        <v>75.180000000000007</v>
      </c>
      <c r="E29" s="42"/>
      <c r="F29" s="42"/>
      <c r="G29" s="43">
        <f t="shared" si="0"/>
        <v>1</v>
      </c>
      <c r="H29" s="42" t="str">
        <f t="shared" si="1"/>
        <v>No</v>
      </c>
    </row>
    <row r="30" spans="2:8" x14ac:dyDescent="0.45">
      <c r="B30" s="41" t="s">
        <v>33</v>
      </c>
      <c r="C30" s="41" t="s">
        <v>34</v>
      </c>
      <c r="D30" s="41">
        <v>13.43</v>
      </c>
      <c r="E30" s="42"/>
      <c r="F30" s="42"/>
      <c r="G30" s="43">
        <f t="shared" si="0"/>
        <v>1</v>
      </c>
      <c r="H30" s="42" t="str">
        <f t="shared" si="1"/>
        <v>No</v>
      </c>
    </row>
    <row r="31" spans="2:8" x14ac:dyDescent="0.45">
      <c r="B31" s="41" t="s">
        <v>35</v>
      </c>
      <c r="C31" s="41" t="s">
        <v>36</v>
      </c>
      <c r="D31" s="41">
        <v>79.820000000000007</v>
      </c>
      <c r="E31" s="42"/>
      <c r="F31" s="42"/>
      <c r="G31" s="43">
        <f t="shared" si="0"/>
        <v>1</v>
      </c>
      <c r="H31" s="42" t="str">
        <f t="shared" si="1"/>
        <v>No</v>
      </c>
    </row>
    <row r="32" spans="2:8" x14ac:dyDescent="0.45">
      <c r="B32" s="41" t="s">
        <v>37</v>
      </c>
      <c r="C32" s="41" t="s">
        <v>38</v>
      </c>
      <c r="D32" s="41">
        <v>30.69</v>
      </c>
      <c r="E32" s="42"/>
      <c r="F32" s="42"/>
      <c r="G32" s="43">
        <f>1-(F32/D32)</f>
        <v>1</v>
      </c>
      <c r="H32" s="42" t="str">
        <f t="shared" si="1"/>
        <v>No</v>
      </c>
    </row>
    <row r="33" spans="2:8" x14ac:dyDescent="0.45">
      <c r="B33" s="41" t="s">
        <v>39</v>
      </c>
      <c r="C33" s="41" t="s">
        <v>40</v>
      </c>
      <c r="D33" s="41">
        <v>42.96</v>
      </c>
      <c r="E33" s="42"/>
      <c r="F33" s="42"/>
      <c r="G33" s="43">
        <f t="shared" si="0"/>
        <v>1</v>
      </c>
      <c r="H33" s="42" t="str">
        <f t="shared" si="1"/>
        <v>No</v>
      </c>
    </row>
    <row r="34" spans="2:8" x14ac:dyDescent="0.45">
      <c r="B34" s="41" t="s">
        <v>41</v>
      </c>
      <c r="C34" s="41" t="s">
        <v>42</v>
      </c>
      <c r="D34" s="41">
        <v>43.309999999999995</v>
      </c>
      <c r="E34" s="42"/>
      <c r="F34" s="42"/>
      <c r="G34" s="43">
        <f t="shared" si="0"/>
        <v>1</v>
      </c>
      <c r="H34" s="42" t="str">
        <f t="shared" si="1"/>
        <v>No</v>
      </c>
    </row>
    <row r="35" spans="2:8" x14ac:dyDescent="0.45">
      <c r="B35" s="41" t="s">
        <v>43</v>
      </c>
      <c r="C35" s="41" t="s">
        <v>44</v>
      </c>
      <c r="D35" s="41">
        <v>60.65</v>
      </c>
      <c r="E35" s="42"/>
      <c r="F35" s="42"/>
      <c r="G35" s="43">
        <f t="shared" si="0"/>
        <v>1</v>
      </c>
      <c r="H35" s="42" t="str">
        <f t="shared" si="1"/>
        <v>No</v>
      </c>
    </row>
    <row r="36" spans="2:8" x14ac:dyDescent="0.45">
      <c r="B36" s="41" t="s">
        <v>45</v>
      </c>
      <c r="C36" s="41" t="s">
        <v>46</v>
      </c>
      <c r="D36" s="41">
        <v>22.810000000000002</v>
      </c>
      <c r="E36" s="42"/>
      <c r="F36" s="42"/>
      <c r="G36" s="43">
        <f t="shared" si="0"/>
        <v>1</v>
      </c>
      <c r="H36" s="42" t="str">
        <f t="shared" si="1"/>
        <v>No</v>
      </c>
    </row>
    <row r="37" spans="2:8" x14ac:dyDescent="0.45">
      <c r="B37" s="41" t="s">
        <v>47</v>
      </c>
      <c r="C37" s="41" t="s">
        <v>48</v>
      </c>
      <c r="D37" s="41">
        <v>38.03</v>
      </c>
      <c r="E37" s="42"/>
      <c r="F37" s="42"/>
      <c r="G37" s="43">
        <f t="shared" si="0"/>
        <v>1</v>
      </c>
      <c r="H37" s="42" t="str">
        <f t="shared" si="1"/>
        <v>No</v>
      </c>
    </row>
    <row r="38" spans="2:8" x14ac:dyDescent="0.45">
      <c r="B38" s="41" t="s">
        <v>49</v>
      </c>
      <c r="C38" s="41" t="s">
        <v>50</v>
      </c>
      <c r="D38" s="41">
        <v>35.419999999999995</v>
      </c>
      <c r="E38" s="42"/>
      <c r="F38" s="42"/>
      <c r="G38" s="43">
        <f t="shared" si="0"/>
        <v>1</v>
      </c>
      <c r="H38" s="42" t="str">
        <f t="shared" si="1"/>
        <v>No</v>
      </c>
    </row>
    <row r="39" spans="2:8" x14ac:dyDescent="0.45">
      <c r="B39" s="41" t="s">
        <v>51</v>
      </c>
      <c r="C39" s="41" t="s">
        <v>52</v>
      </c>
      <c r="D39" s="41">
        <v>9.3699999999999992</v>
      </c>
      <c r="E39" s="42"/>
      <c r="F39" s="42"/>
      <c r="G39" s="43">
        <f t="shared" si="0"/>
        <v>1</v>
      </c>
      <c r="H39" s="42" t="str">
        <f t="shared" si="1"/>
        <v>No</v>
      </c>
    </row>
    <row r="40" spans="2:8" x14ac:dyDescent="0.45">
      <c r="B40" s="41" t="s">
        <v>53</v>
      </c>
      <c r="C40" s="41" t="s">
        <v>54</v>
      </c>
      <c r="D40" s="41">
        <v>94.53</v>
      </c>
      <c r="E40" s="42"/>
      <c r="F40" s="42"/>
      <c r="G40" s="43">
        <f t="shared" si="0"/>
        <v>1</v>
      </c>
      <c r="H40" s="42" t="str">
        <f t="shared" si="1"/>
        <v>No</v>
      </c>
    </row>
    <row r="41" spans="2:8" x14ac:dyDescent="0.45">
      <c r="B41" s="41" t="s">
        <v>55</v>
      </c>
      <c r="C41" s="41" t="s">
        <v>56</v>
      </c>
      <c r="D41" s="41">
        <v>58.489999999999995</v>
      </c>
      <c r="E41" s="42"/>
      <c r="F41" s="42"/>
      <c r="G41" s="43">
        <f t="shared" si="0"/>
        <v>1</v>
      </c>
      <c r="H41" s="42" t="str">
        <f t="shared" si="1"/>
        <v>No</v>
      </c>
    </row>
    <row r="42" spans="2:8" x14ac:dyDescent="0.45">
      <c r="B42" s="41" t="s">
        <v>57</v>
      </c>
      <c r="C42" s="41" t="s">
        <v>58</v>
      </c>
      <c r="D42" s="41">
        <v>31.37</v>
      </c>
      <c r="E42" s="42"/>
      <c r="F42" s="42"/>
      <c r="G42" s="43">
        <f t="shared" si="0"/>
        <v>1</v>
      </c>
      <c r="H42" s="42" t="str">
        <f t="shared" si="1"/>
        <v>No</v>
      </c>
    </row>
    <row r="43" spans="2:8" x14ac:dyDescent="0.45">
      <c r="B43" s="41" t="s">
        <v>59</v>
      </c>
      <c r="C43" s="41" t="s">
        <v>60</v>
      </c>
      <c r="D43" s="41">
        <v>20.67</v>
      </c>
      <c r="E43" s="42"/>
      <c r="F43" s="42"/>
      <c r="G43" s="43">
        <f t="shared" si="0"/>
        <v>1</v>
      </c>
      <c r="H43" s="42" t="str">
        <f t="shared" si="1"/>
        <v>No</v>
      </c>
    </row>
    <row r="44" spans="2:8" x14ac:dyDescent="0.45">
      <c r="B44" s="41" t="s">
        <v>61</v>
      </c>
      <c r="C44" s="41" t="s">
        <v>62</v>
      </c>
      <c r="D44" s="41">
        <v>47.82</v>
      </c>
      <c r="E44" s="42"/>
      <c r="F44" s="42"/>
      <c r="G44" s="43">
        <f t="shared" si="0"/>
        <v>1</v>
      </c>
      <c r="H44" s="42" t="str">
        <f t="shared" si="1"/>
        <v>No</v>
      </c>
    </row>
  </sheetData>
  <mergeCells count="6">
    <mergeCell ref="B17:D17"/>
    <mergeCell ref="E17:H17"/>
    <mergeCell ref="B18:D18"/>
    <mergeCell ref="E18:F18"/>
    <mergeCell ref="G18:H18"/>
    <mergeCell ref="B7:H9"/>
  </mergeCells>
  <conditionalFormatting sqref="H20:H44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snipper xmlns="http://datasnipper" workbookId="8b7d6b97-e820-4be6-bd25-c2dc7a26d077" dataSnipperSheetDeleted="false" guid="8a436430-3c0e-4589-b9d7-2d9aade6db4a" revision="2">
  <settings xmlns="" guid="a3003dbe-c931-45b9-8733-5f73ea591a93">
    <setting type="boolean" value="True" name="embed-documents" guid="5ac8f781-82c2-4cba-9173-a048e46d0993"/>
  </settings>
</datasnipp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Create a new document." ma:contentTypeScope="" ma:versionID="4b1a7b476c39ed62c1b580a9edada9fb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0ec5da7a251f677d29d10333cf27178a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8F0B0B-8BF6-480D-B95D-A08AE9D39085}">
  <ds:schemaRefs>
    <ds:schemaRef ds:uri="http://datasnipper"/>
    <ds:schemaRef ds:uri=""/>
  </ds:schemaRefs>
</ds:datastoreItem>
</file>

<file path=customXml/itemProps2.xml><?xml version="1.0" encoding="utf-8"?>
<ds:datastoreItem xmlns:ds="http://schemas.openxmlformats.org/officeDocument/2006/customXml" ds:itemID="{362669E6-E89B-4E70-8684-AA75D16B707C}"/>
</file>

<file path=customXml/itemProps3.xml><?xml version="1.0" encoding="utf-8"?>
<ds:datastoreItem xmlns:ds="http://schemas.openxmlformats.org/officeDocument/2006/customXml" ds:itemID="{A6B04EA8-FD25-40A4-AF63-EEED0078077E}"/>
</file>

<file path=customXml/itemProps4.xml><?xml version="1.0" encoding="utf-8"?>
<ds:datastoreItem xmlns:ds="http://schemas.openxmlformats.org/officeDocument/2006/customXml" ds:itemID="{0F1D4F0B-37B1-4892-AD20-67E3139DA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Inventory Price Testing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Almeida</dc:creator>
  <cp:lastModifiedBy>Rodrigo Almeida</cp:lastModifiedBy>
  <dcterms:created xsi:type="dcterms:W3CDTF">2023-07-18T12:35:16Z</dcterms:created>
  <dcterms:modified xsi:type="dcterms:W3CDTF">2023-07-18T12:57:21Z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</Properties>
</file>