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ElliotSchouten\Documents\1. Datasnipper Materials\7. Growth\Enablement Materials\Sales\Tax\02. Extracting Tax Form information\"/>
    </mc:Choice>
  </mc:AlternateContent>
  <xr:revisionPtr revIDLastSave="0" documentId="13_ncr:1_{11173D7E-6CD3-42A6-83BC-A5D149F237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rt" sheetId="2" r:id="rId1"/>
    <sheet name="Form Extraction" sheetId="5" r:id="rId2"/>
    <sheet name="K1" sheetId="1" r:id="rId3"/>
    <sheet name="Input" sheetId="3" r:id="rId4"/>
    <sheet name="Conversion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9" i="1" l="1"/>
  <c r="G108" i="1"/>
  <c r="G107" i="1"/>
  <c r="G102" i="1"/>
  <c r="G103" i="1"/>
  <c r="G96" i="1"/>
  <c r="F107" i="1"/>
  <c r="F108" i="1"/>
  <c r="F109" i="1"/>
  <c r="F103" i="1"/>
  <c r="F102" i="1"/>
  <c r="F96" i="1"/>
  <c r="F89" i="1"/>
  <c r="F90" i="1"/>
  <c r="F93" i="1"/>
  <c r="F88" i="1"/>
  <c r="F85" i="1"/>
  <c r="F71" i="1"/>
  <c r="F72" i="1"/>
  <c r="F73" i="1"/>
  <c r="F74" i="1"/>
  <c r="F75" i="1"/>
  <c r="F76" i="1"/>
  <c r="F77" i="1"/>
  <c r="F78" i="1"/>
  <c r="F79" i="1"/>
  <c r="F80" i="1"/>
  <c r="F81" i="1"/>
  <c r="F82" i="1"/>
  <c r="F70" i="1"/>
  <c r="F66" i="1"/>
  <c r="F67" i="1"/>
  <c r="F65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39" i="1"/>
  <c r="F28" i="1"/>
  <c r="F29" i="1"/>
  <c r="F30" i="1"/>
  <c r="F31" i="1"/>
  <c r="F32" i="1"/>
  <c r="F33" i="1"/>
  <c r="F34" i="1"/>
  <c r="G89" i="1"/>
  <c r="G90" i="1"/>
  <c r="G93" i="1"/>
  <c r="G88" i="1"/>
  <c r="G85" i="1"/>
  <c r="G71" i="1"/>
  <c r="G72" i="1"/>
  <c r="G73" i="1"/>
  <c r="G74" i="1"/>
  <c r="G75" i="1"/>
  <c r="G76" i="1"/>
  <c r="G77" i="1"/>
  <c r="G78" i="1"/>
  <c r="G79" i="1"/>
  <c r="G80" i="1"/>
  <c r="G81" i="1"/>
  <c r="G82" i="1"/>
  <c r="G70" i="1"/>
  <c r="G66" i="1"/>
  <c r="G67" i="1"/>
  <c r="G65" i="1"/>
  <c r="G40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39" i="1"/>
  <c r="G28" i="1"/>
  <c r="G29" i="1"/>
  <c r="G30" i="1"/>
  <c r="G31" i="1"/>
  <c r="G32" i="1"/>
  <c r="G33" i="1"/>
  <c r="G34" i="1"/>
  <c r="K3" i="4"/>
  <c r="G5" i="1" s="1"/>
  <c r="H3" i="4"/>
  <c r="F5" i="1" s="1"/>
  <c r="E3" i="4"/>
  <c r="B3" i="4"/>
  <c r="B39" i="4"/>
  <c r="B35" i="4"/>
  <c r="B27" i="4"/>
  <c r="B23" i="4"/>
  <c r="B21" i="4"/>
  <c r="B20" i="4"/>
  <c r="B18" i="4"/>
  <c r="B17" i="4"/>
  <c r="B15" i="4"/>
  <c r="B13" i="4"/>
  <c r="B9" i="4"/>
  <c r="B7" i="4"/>
  <c r="B6" i="4"/>
  <c r="B5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K42" i="4"/>
  <c r="G113" i="1" s="1"/>
  <c r="K41" i="4"/>
  <c r="G112" i="1" s="1"/>
  <c r="K40" i="4"/>
  <c r="G110" i="1" s="1"/>
  <c r="K39" i="4"/>
  <c r="G111" i="1" s="1"/>
  <c r="K38" i="4"/>
  <c r="G106" i="1" s="1"/>
  <c r="K37" i="4"/>
  <c r="K36" i="4"/>
  <c r="G101" i="1" s="1"/>
  <c r="K35" i="4"/>
  <c r="K34" i="4"/>
  <c r="G98" i="1" s="1"/>
  <c r="K33" i="4"/>
  <c r="G97" i="1" s="1"/>
  <c r="K32" i="4"/>
  <c r="K31" i="4"/>
  <c r="G92" i="1" s="1"/>
  <c r="K30" i="4"/>
  <c r="G91" i="1" s="1"/>
  <c r="K29" i="4"/>
  <c r="K28" i="4"/>
  <c r="K27" i="4"/>
  <c r="K26" i="4"/>
  <c r="K25" i="4"/>
  <c r="K24" i="4"/>
  <c r="G46" i="1" s="1"/>
  <c r="K23" i="4"/>
  <c r="K22" i="4"/>
  <c r="G36" i="1" s="1"/>
  <c r="K21" i="4"/>
  <c r="G35" i="1" s="1"/>
  <c r="K20" i="4"/>
  <c r="G27" i="1" s="1"/>
  <c r="K19" i="4"/>
  <c r="G24" i="1" s="1"/>
  <c r="K18" i="4"/>
  <c r="G23" i="1" s="1"/>
  <c r="K17" i="4"/>
  <c r="G22" i="1" s="1"/>
  <c r="K16" i="4"/>
  <c r="G21" i="1" s="1"/>
  <c r="K15" i="4"/>
  <c r="G20" i="1" s="1"/>
  <c r="K14" i="4"/>
  <c r="G19" i="1" s="1"/>
  <c r="K13" i="4"/>
  <c r="G18" i="1" s="1"/>
  <c r="K12" i="4"/>
  <c r="G17" i="1" s="1"/>
  <c r="K11" i="4"/>
  <c r="G16" i="1" s="1"/>
  <c r="K10" i="4"/>
  <c r="G15" i="1" s="1"/>
  <c r="K9" i="4"/>
  <c r="K8" i="4"/>
  <c r="G12" i="1" s="1"/>
  <c r="K7" i="4"/>
  <c r="G11" i="1" s="1"/>
  <c r="K6" i="4"/>
  <c r="G10" i="1" s="1"/>
  <c r="K5" i="4"/>
  <c r="G9" i="1" s="1"/>
  <c r="K4" i="4"/>
  <c r="G8" i="1" s="1"/>
  <c r="H42" i="4"/>
  <c r="F113" i="1" s="1"/>
  <c r="H6" i="4"/>
  <c r="F10" i="1" s="1"/>
  <c r="E42" i="4"/>
  <c r="E39" i="4"/>
  <c r="E31" i="4"/>
  <c r="E23" i="4"/>
  <c r="E21" i="4"/>
  <c r="E13" i="4"/>
  <c r="E4" i="4"/>
  <c r="E8" i="1" s="1"/>
  <c r="E5" i="4"/>
  <c r="E6" i="4"/>
  <c r="E7" i="4"/>
  <c r="E8" i="4"/>
  <c r="E9" i="4"/>
  <c r="E10" i="4"/>
  <c r="E11" i="4"/>
  <c r="E12" i="4"/>
  <c r="E14" i="4"/>
  <c r="E15" i="4"/>
  <c r="E16" i="4"/>
  <c r="E17" i="4"/>
  <c r="E18" i="4"/>
  <c r="E19" i="4"/>
  <c r="E20" i="4"/>
  <c r="E22" i="4"/>
  <c r="E24" i="4"/>
  <c r="E25" i="4"/>
  <c r="E26" i="4"/>
  <c r="E27" i="4"/>
  <c r="E28" i="4"/>
  <c r="E29" i="4"/>
  <c r="E30" i="4"/>
  <c r="E32" i="4"/>
  <c r="E33" i="4"/>
  <c r="E34" i="4"/>
  <c r="E35" i="4"/>
  <c r="E36" i="4"/>
  <c r="E37" i="4"/>
  <c r="E38" i="4"/>
  <c r="E40" i="4"/>
  <c r="E41" i="4"/>
  <c r="H4" i="4"/>
  <c r="F8" i="1" s="1"/>
  <c r="H5" i="4"/>
  <c r="F9" i="1" s="1"/>
  <c r="H7" i="4"/>
  <c r="F11" i="1" s="1"/>
  <c r="H8" i="4"/>
  <c r="F12" i="1" s="1"/>
  <c r="H9" i="4"/>
  <c r="H10" i="4"/>
  <c r="F15" i="1" s="1"/>
  <c r="H11" i="4"/>
  <c r="F16" i="1" s="1"/>
  <c r="H12" i="4"/>
  <c r="F17" i="1" s="1"/>
  <c r="H13" i="4"/>
  <c r="F18" i="1" s="1"/>
  <c r="H14" i="4"/>
  <c r="F19" i="1" s="1"/>
  <c r="H15" i="4"/>
  <c r="F20" i="1" s="1"/>
  <c r="H16" i="4"/>
  <c r="F21" i="1" s="1"/>
  <c r="H17" i="4"/>
  <c r="F22" i="1" s="1"/>
  <c r="H18" i="4"/>
  <c r="F23" i="1" s="1"/>
  <c r="H19" i="4"/>
  <c r="F24" i="1" s="1"/>
  <c r="H20" i="4"/>
  <c r="F27" i="1" s="1"/>
  <c r="H21" i="4"/>
  <c r="F35" i="1" s="1"/>
  <c r="H22" i="4"/>
  <c r="F36" i="1" s="1"/>
  <c r="H23" i="4"/>
  <c r="H24" i="4"/>
  <c r="F46" i="1" s="1"/>
  <c r="H25" i="4"/>
  <c r="H26" i="4"/>
  <c r="H27" i="4"/>
  <c r="H28" i="4"/>
  <c r="H29" i="4"/>
  <c r="H30" i="4"/>
  <c r="F91" i="1" s="1"/>
  <c r="H31" i="4"/>
  <c r="F92" i="1" s="1"/>
  <c r="H32" i="4"/>
  <c r="H33" i="4"/>
  <c r="F97" i="1" s="1"/>
  <c r="H34" i="4"/>
  <c r="F98" i="1" s="1"/>
  <c r="H35" i="4"/>
  <c r="H36" i="4"/>
  <c r="F101" i="1" s="1"/>
  <c r="H37" i="4"/>
  <c r="H38" i="4"/>
  <c r="F106" i="1" s="1"/>
  <c r="H39" i="4"/>
  <c r="F111" i="1" s="1"/>
  <c r="H40" i="4"/>
  <c r="F110" i="1" s="1"/>
  <c r="H41" i="4"/>
  <c r="F112" i="1" s="1"/>
  <c r="B10" i="4"/>
  <c r="B11" i="4"/>
  <c r="B14" i="4"/>
  <c r="B19" i="4"/>
  <c r="B22" i="4"/>
  <c r="B24" i="4"/>
  <c r="B25" i="4"/>
  <c r="B28" i="4"/>
  <c r="B29" i="4"/>
  <c r="B32" i="4"/>
  <c r="B33" i="4"/>
  <c r="B36" i="4"/>
  <c r="B37" i="4"/>
  <c r="B40" i="4"/>
  <c r="B41" i="4"/>
  <c r="B42" i="4"/>
  <c r="B38" i="4"/>
  <c r="B34" i="4"/>
  <c r="B31" i="4"/>
  <c r="B30" i="4"/>
  <c r="B26" i="4"/>
  <c r="B16" i="4"/>
  <c r="B12" i="4"/>
  <c r="B8" i="4"/>
  <c r="B4" i="4"/>
  <c r="E5" i="1" l="1"/>
  <c r="E24" i="1"/>
  <c r="E23" i="1"/>
  <c r="E22" i="1"/>
  <c r="E21" i="1"/>
  <c r="E20" i="1"/>
  <c r="E19" i="1"/>
  <c r="E18" i="1"/>
  <c r="E17" i="1"/>
  <c r="E16" i="1"/>
  <c r="E15" i="1"/>
  <c r="E12" i="1"/>
  <c r="E11" i="1"/>
  <c r="E10" i="1"/>
  <c r="E9" i="1"/>
  <c r="D5" i="1"/>
  <c r="D24" i="1"/>
  <c r="D23" i="1"/>
  <c r="L23" i="1" s="1"/>
  <c r="D22" i="1"/>
  <c r="D21" i="1"/>
  <c r="D20" i="1"/>
  <c r="D19" i="1"/>
  <c r="D18" i="1"/>
  <c r="D17" i="1"/>
  <c r="D16" i="1"/>
  <c r="D15" i="1"/>
  <c r="L15" i="1" s="1"/>
  <c r="D12" i="1"/>
  <c r="D11" i="1"/>
  <c r="D10" i="1"/>
  <c r="D9" i="1"/>
  <c r="D8" i="1"/>
  <c r="L8" i="1" s="1"/>
  <c r="E113" i="1"/>
  <c r="D106" i="1"/>
  <c r="L24" i="1" l="1"/>
  <c r="L17" i="1"/>
  <c r="L16" i="1"/>
  <c r="L18" i="1"/>
  <c r="L21" i="1"/>
  <c r="L12" i="1"/>
  <c r="L22" i="1"/>
  <c r="L11" i="1"/>
  <c r="L9" i="1"/>
  <c r="L10" i="1"/>
  <c r="L20" i="1"/>
  <c r="L19" i="1"/>
  <c r="D6" i="1"/>
  <c r="D27" i="1"/>
  <c r="D35" i="1"/>
  <c r="D45" i="1"/>
  <c r="D53" i="1"/>
  <c r="D61" i="1"/>
  <c r="D73" i="1"/>
  <c r="D81" i="1"/>
  <c r="D93" i="1"/>
  <c r="D107" i="1"/>
  <c r="E34" i="1"/>
  <c r="E44" i="1"/>
  <c r="E52" i="1"/>
  <c r="E60" i="1"/>
  <c r="E72" i="1"/>
  <c r="E80" i="1"/>
  <c r="E92" i="1"/>
  <c r="E106" i="1"/>
  <c r="L106" i="1" s="1"/>
  <c r="D28" i="1"/>
  <c r="D36" i="1"/>
  <c r="D46" i="1"/>
  <c r="D54" i="1"/>
  <c r="D62" i="1"/>
  <c r="D74" i="1"/>
  <c r="D82" i="1"/>
  <c r="D96" i="1"/>
  <c r="D108" i="1"/>
  <c r="E6" i="1"/>
  <c r="E27" i="1"/>
  <c r="E35" i="1"/>
  <c r="E45" i="1"/>
  <c r="E53" i="1"/>
  <c r="E61" i="1"/>
  <c r="E73" i="1"/>
  <c r="E81" i="1"/>
  <c r="E93" i="1"/>
  <c r="E107" i="1"/>
  <c r="D29" i="1"/>
  <c r="D39" i="1"/>
  <c r="D47" i="1"/>
  <c r="D55" i="1"/>
  <c r="D65" i="1"/>
  <c r="D75" i="1"/>
  <c r="D85" i="1"/>
  <c r="D97" i="1"/>
  <c r="D109" i="1"/>
  <c r="E28" i="1"/>
  <c r="E36" i="1"/>
  <c r="E46" i="1"/>
  <c r="E54" i="1"/>
  <c r="E62" i="1"/>
  <c r="E74" i="1"/>
  <c r="E82" i="1"/>
  <c r="E96" i="1"/>
  <c r="E108" i="1"/>
  <c r="D30" i="1"/>
  <c r="D40" i="1"/>
  <c r="D48" i="1"/>
  <c r="D56" i="1"/>
  <c r="D66" i="1"/>
  <c r="D76" i="1"/>
  <c r="D88" i="1"/>
  <c r="D98" i="1"/>
  <c r="D110" i="1"/>
  <c r="E29" i="1"/>
  <c r="E39" i="1"/>
  <c r="E47" i="1"/>
  <c r="E55" i="1"/>
  <c r="E65" i="1"/>
  <c r="E75" i="1"/>
  <c r="E85" i="1"/>
  <c r="E97" i="1"/>
  <c r="E109" i="1"/>
  <c r="D31" i="1"/>
  <c r="D41" i="1"/>
  <c r="D49" i="1"/>
  <c r="D57" i="1"/>
  <c r="D67" i="1"/>
  <c r="D77" i="1"/>
  <c r="D89" i="1"/>
  <c r="D101" i="1"/>
  <c r="D111" i="1"/>
  <c r="E30" i="1"/>
  <c r="E40" i="1"/>
  <c r="E48" i="1"/>
  <c r="E56" i="1"/>
  <c r="E66" i="1"/>
  <c r="E76" i="1"/>
  <c r="E88" i="1"/>
  <c r="E98" i="1"/>
  <c r="E110" i="1"/>
  <c r="D32" i="1"/>
  <c r="D42" i="1"/>
  <c r="D50" i="1"/>
  <c r="D58" i="1"/>
  <c r="D70" i="1"/>
  <c r="D78" i="1"/>
  <c r="D90" i="1"/>
  <c r="D102" i="1"/>
  <c r="D112" i="1"/>
  <c r="E31" i="1"/>
  <c r="E41" i="1"/>
  <c r="E49" i="1"/>
  <c r="E57" i="1"/>
  <c r="E67" i="1"/>
  <c r="E77" i="1"/>
  <c r="E89" i="1"/>
  <c r="E101" i="1"/>
  <c r="E111" i="1"/>
  <c r="D33" i="1"/>
  <c r="D43" i="1"/>
  <c r="D51" i="1"/>
  <c r="D59" i="1"/>
  <c r="D71" i="1"/>
  <c r="D79" i="1"/>
  <c r="D91" i="1"/>
  <c r="D103" i="1"/>
  <c r="D113" i="1"/>
  <c r="L113" i="1" s="1"/>
  <c r="E32" i="1"/>
  <c r="E42" i="1"/>
  <c r="E50" i="1"/>
  <c r="E58" i="1"/>
  <c r="E70" i="1"/>
  <c r="E78" i="1"/>
  <c r="E90" i="1"/>
  <c r="E102" i="1"/>
  <c r="E112" i="1"/>
  <c r="D34" i="1"/>
  <c r="D44" i="1"/>
  <c r="D52" i="1"/>
  <c r="D60" i="1"/>
  <c r="D72" i="1"/>
  <c r="D80" i="1"/>
  <c r="L80" i="1" s="1"/>
  <c r="D92" i="1"/>
  <c r="E33" i="1"/>
  <c r="E43" i="1"/>
  <c r="E51" i="1"/>
  <c r="E59" i="1"/>
  <c r="E71" i="1"/>
  <c r="E79" i="1"/>
  <c r="E91" i="1"/>
  <c r="E103" i="1"/>
  <c r="L52" i="1" l="1"/>
  <c r="L60" i="1"/>
  <c r="L72" i="1"/>
  <c r="L41" i="1"/>
  <c r="L108" i="1"/>
  <c r="L111" i="1"/>
  <c r="L31" i="1"/>
  <c r="L48" i="1"/>
  <c r="L65" i="1"/>
  <c r="L96" i="1"/>
  <c r="L107" i="1"/>
  <c r="L27" i="1"/>
  <c r="L79" i="1"/>
  <c r="L102" i="1"/>
  <c r="L56" i="1"/>
  <c r="L75" i="1"/>
  <c r="L28" i="1"/>
  <c r="L35" i="1"/>
  <c r="L44" i="1"/>
  <c r="L78" i="1"/>
  <c r="L101" i="1"/>
  <c r="L40" i="1"/>
  <c r="L55" i="1"/>
  <c r="L82" i="1"/>
  <c r="L93" i="1"/>
  <c r="L71" i="1"/>
  <c r="L34" i="1"/>
  <c r="L51" i="1"/>
  <c r="L70" i="1"/>
  <c r="L89" i="1"/>
  <c r="L110" i="1"/>
  <c r="L30" i="1"/>
  <c r="L47" i="1"/>
  <c r="L74" i="1"/>
  <c r="L81" i="1"/>
  <c r="L90" i="1"/>
  <c r="L43" i="1"/>
  <c r="L58" i="1"/>
  <c r="L77" i="1"/>
  <c r="L98" i="1"/>
  <c r="L39" i="1"/>
  <c r="L62" i="1"/>
  <c r="L73" i="1"/>
  <c r="L59" i="1"/>
  <c r="L92" i="1"/>
  <c r="L33" i="1"/>
  <c r="L50" i="1"/>
  <c r="L67" i="1"/>
  <c r="L88" i="1"/>
  <c r="L109" i="1"/>
  <c r="L29" i="1"/>
  <c r="L54" i="1"/>
  <c r="L61" i="1"/>
  <c r="L103" i="1"/>
  <c r="L42" i="1"/>
  <c r="L57" i="1"/>
  <c r="L76" i="1"/>
  <c r="L97" i="1"/>
  <c r="L46" i="1"/>
  <c r="L53" i="1"/>
  <c r="L91" i="1"/>
  <c r="L112" i="1"/>
  <c r="L32" i="1"/>
  <c r="L49" i="1"/>
  <c r="L66" i="1"/>
  <c r="L85" i="1"/>
  <c r="L36" i="1"/>
  <c r="L45" i="1"/>
</calcChain>
</file>

<file path=xl/sharedStrings.xml><?xml version="1.0" encoding="utf-8"?>
<sst xmlns="http://schemas.openxmlformats.org/spreadsheetml/2006/main" count="391" uniqueCount="223">
  <si>
    <t>SSN or TIN</t>
  </si>
  <si>
    <t>Extracting details from Tax forms</t>
  </si>
  <si>
    <t xml:space="preserve">How to easily extract details from Tax forms
</t>
  </si>
  <si>
    <t>K-1 Tax Workpaper</t>
  </si>
  <si>
    <t>4a</t>
  </si>
  <si>
    <t>4b</t>
  </si>
  <si>
    <t>6a</t>
  </si>
  <si>
    <t>6b</t>
  </si>
  <si>
    <t>6c</t>
  </si>
  <si>
    <t>9a</t>
  </si>
  <si>
    <t>9b</t>
  </si>
  <si>
    <t>9c</t>
  </si>
  <si>
    <t>11a</t>
  </si>
  <si>
    <t>11b</t>
  </si>
  <si>
    <t>11c</t>
  </si>
  <si>
    <t>11d</t>
  </si>
  <si>
    <t>11e</t>
  </si>
  <si>
    <t>11f</t>
  </si>
  <si>
    <t>11g</t>
  </si>
  <si>
    <t>11h</t>
  </si>
  <si>
    <t>11i</t>
  </si>
  <si>
    <t>13a</t>
  </si>
  <si>
    <t>13b</t>
  </si>
  <si>
    <t>13c</t>
  </si>
  <si>
    <t>13d</t>
  </si>
  <si>
    <t>13e</t>
  </si>
  <si>
    <t>13f</t>
  </si>
  <si>
    <t>13g</t>
  </si>
  <si>
    <t>13h</t>
  </si>
  <si>
    <t>13i</t>
  </si>
  <si>
    <t>13j</t>
  </si>
  <si>
    <t>13k</t>
  </si>
  <si>
    <t>13l</t>
  </si>
  <si>
    <t>13m</t>
  </si>
  <si>
    <t>13n</t>
  </si>
  <si>
    <t>13o</t>
  </si>
  <si>
    <t>13p</t>
  </si>
  <si>
    <t>13q</t>
  </si>
  <si>
    <t>13r</t>
  </si>
  <si>
    <t>13s</t>
  </si>
  <si>
    <t>13t</t>
  </si>
  <si>
    <t>13u</t>
  </si>
  <si>
    <t>13v</t>
  </si>
  <si>
    <t>13w</t>
  </si>
  <si>
    <t>13x</t>
  </si>
  <si>
    <t>14a</t>
  </si>
  <si>
    <t>14b</t>
  </si>
  <si>
    <t>14c</t>
  </si>
  <si>
    <t>15a</t>
  </si>
  <si>
    <t>15e</t>
  </si>
  <si>
    <t>15f</t>
  </si>
  <si>
    <t>15g</t>
  </si>
  <si>
    <t>15h</t>
  </si>
  <si>
    <t>15i</t>
  </si>
  <si>
    <t>15j</t>
  </si>
  <si>
    <t>15k</t>
  </si>
  <si>
    <t>15l</t>
  </si>
  <si>
    <t>15m</t>
  </si>
  <si>
    <t>15n</t>
  </si>
  <si>
    <t>15o</t>
  </si>
  <si>
    <t>15p</t>
  </si>
  <si>
    <t>17a</t>
  </si>
  <si>
    <t>17b</t>
  </si>
  <si>
    <t>17c</t>
  </si>
  <si>
    <t>17d</t>
  </si>
  <si>
    <t>17e</t>
  </si>
  <si>
    <t>17f</t>
  </si>
  <si>
    <t>18a</t>
  </si>
  <si>
    <t>18b</t>
  </si>
  <si>
    <t>18c</t>
  </si>
  <si>
    <t>19a</t>
  </si>
  <si>
    <t>19b</t>
  </si>
  <si>
    <t>19c</t>
  </si>
  <si>
    <t>20a</t>
  </si>
  <si>
    <t>20b</t>
  </si>
  <si>
    <t>20c</t>
  </si>
  <si>
    <t>20d</t>
  </si>
  <si>
    <t>20ag</t>
  </si>
  <si>
    <t>20n</t>
  </si>
  <si>
    <t>20z</t>
  </si>
  <si>
    <t>Ordinary Business Income (Loss)</t>
  </si>
  <si>
    <t>Net Rental Real Estate Income (Loss)</t>
  </si>
  <si>
    <t>Other Net Rental Income (Loss)</t>
  </si>
  <si>
    <t>Guaranteed Payments for Services</t>
  </si>
  <si>
    <t>Guaranteed Payments for Capital</t>
  </si>
  <si>
    <t xml:space="preserve"> Portfolio Income</t>
  </si>
  <si>
    <t>Interest Income</t>
  </si>
  <si>
    <t>Ordinary Dividends</t>
  </si>
  <si>
    <t>Qualified Dividends</t>
  </si>
  <si>
    <t>Dividend Equivilents</t>
  </si>
  <si>
    <t>Royalties</t>
  </si>
  <si>
    <t>Net Short-Term Capital Gains (Loss)</t>
  </si>
  <si>
    <t>Net Long-Term Capital Gains (Loss)</t>
  </si>
  <si>
    <t>Collectibles Gains (Loss)</t>
  </si>
  <si>
    <t>Unrecaptured Sec. 1250 Gain (Loss)</t>
  </si>
  <si>
    <t>Net Sec. 1231 Gain (Loss)</t>
  </si>
  <si>
    <t>Other Income</t>
  </si>
  <si>
    <t>Other Portfolio Income (Loss)</t>
  </si>
  <si>
    <t>Involuntary Conversions</t>
  </si>
  <si>
    <t>§1256 Contracts &amp; Straddles</t>
  </si>
  <si>
    <t>Mining Exploration Costs Recapture</t>
  </si>
  <si>
    <t>Cancellation of Debt</t>
  </si>
  <si>
    <t>§965(a) Inclusion</t>
  </si>
  <si>
    <t>Income Under Subpart F</t>
  </si>
  <si>
    <t>Other Income (Loss)</t>
  </si>
  <si>
    <t>§179 Deduction</t>
  </si>
  <si>
    <t>Other Deductions</t>
  </si>
  <si>
    <t>Cash Contributions (60%)</t>
  </si>
  <si>
    <t>Cash Contributions (30%)</t>
  </si>
  <si>
    <t>Noncash Contributions (50%)</t>
  </si>
  <si>
    <t>Noncash Contributions (30%)</t>
  </si>
  <si>
    <t>Capital Gain Property (30%)</t>
  </si>
  <si>
    <t>Capital Gain Property (20%)</t>
  </si>
  <si>
    <t>Contributions (100%)</t>
  </si>
  <si>
    <t>Investment Interest Expense</t>
  </si>
  <si>
    <t>Deductions - Royalty Income</t>
  </si>
  <si>
    <t>§59(e)(2) Expenditures</t>
  </si>
  <si>
    <t>Excess Business Interest Expense</t>
  </si>
  <si>
    <t>Deductions - Portfolio (Other)</t>
  </si>
  <si>
    <t>Amounts Paid for Medical Insurance</t>
  </si>
  <si>
    <t>Educational Assistance Benefits</t>
  </si>
  <si>
    <t>Dependent Care Benefits</t>
  </si>
  <si>
    <t>Preproductive Period Expenses</t>
  </si>
  <si>
    <t>Commercial Revitalization Deduction</t>
  </si>
  <si>
    <t>Pension &amp; IRAs</t>
  </si>
  <si>
    <t>Reforestation Expense Deduction</t>
  </si>
  <si>
    <t>RESERVED</t>
  </si>
  <si>
    <t>§743(b) Negative Income Adjustments</t>
  </si>
  <si>
    <t>Sec. 965(c) Deduction</t>
  </si>
  <si>
    <t>Self-Employment Earnings (Loss)</t>
  </si>
  <si>
    <t>Net Earnings (Loss) from SE</t>
  </si>
  <si>
    <t>Gross Farming or Fishing Income</t>
  </si>
  <si>
    <t>Gross Non-Farm Income</t>
  </si>
  <si>
    <t>Credits</t>
  </si>
  <si>
    <t>Low-Income Housing Credits</t>
  </si>
  <si>
    <t>Qualified Rehabilitation Expenditures (RRE)</t>
  </si>
  <si>
    <t>Other Rental Real Estate Credits</t>
  </si>
  <si>
    <t>Other Rental Credits</t>
  </si>
  <si>
    <t>Undistributed Capital Gains Credit</t>
  </si>
  <si>
    <t>Biofuel Producer Credit</t>
  </si>
  <si>
    <t>Work Opportunity Credit</t>
  </si>
  <si>
    <t>Disabled Access Credit</t>
  </si>
  <si>
    <t>Empowerment Zone Emp. Credit</t>
  </si>
  <si>
    <t>Credit for Increasing Research Activities</t>
  </si>
  <si>
    <t>Credit for Employer SS &amp; MC Taxes</t>
  </si>
  <si>
    <t>Backup Withholding</t>
  </si>
  <si>
    <t>Other Credits</t>
  </si>
  <si>
    <t>Foreign Transactions</t>
  </si>
  <si>
    <t>See Attached K2/K3</t>
  </si>
  <si>
    <t>AMT Items</t>
  </si>
  <si>
    <t>Post-1986 Depreciation Adjustment</t>
  </si>
  <si>
    <t>Adjusted Gain or Loss</t>
  </si>
  <si>
    <t>Depletion</t>
  </si>
  <si>
    <t>Oil and Gas Gross Income</t>
  </si>
  <si>
    <t>Oil and Gas Deductions</t>
  </si>
  <si>
    <t>Other AMT Items</t>
  </si>
  <si>
    <t>Tax-Exempt Income &amp; Nondeductible Expenses</t>
  </si>
  <si>
    <t>Tax-Exempt Interest Income</t>
  </si>
  <si>
    <t>Other Tax-Exempt Income</t>
  </si>
  <si>
    <t>Nondeductible Expenses</t>
  </si>
  <si>
    <t>Distributions</t>
  </si>
  <si>
    <t>Cash &amp; Marketable Securities</t>
  </si>
  <si>
    <t>Distributions Subject to Sec. 737</t>
  </si>
  <si>
    <t>Other Property</t>
  </si>
  <si>
    <t>Other Information</t>
  </si>
  <si>
    <t>Investment Income</t>
  </si>
  <si>
    <t>Investment Expenses</t>
  </si>
  <si>
    <t>Foreign Taxes Paid</t>
  </si>
  <si>
    <t>Document</t>
  </si>
  <si>
    <t>Partner's share liabilities end - Nonrecourse</t>
  </si>
  <si>
    <t>Partner's share liabilities beginning - Nonrecourse</t>
  </si>
  <si>
    <t>Partner's share liabilities beginning - Qualified nonrecourse financing</t>
  </si>
  <si>
    <t>Partner's share liabilities end - Qualified nonrecourse financing</t>
  </si>
  <si>
    <t>Partner's share liabilities beginning - Recourse</t>
  </si>
  <si>
    <t>Partner's share liabilities end - Recourse</t>
  </si>
  <si>
    <t>Beginning capital account</t>
  </si>
  <si>
    <t>Capital contributed during the year</t>
  </si>
  <si>
    <t>Current year net income (loss)</t>
  </si>
  <si>
    <t>Other increase (decrease)</t>
  </si>
  <si>
    <t>Withdrawals and distribution</t>
  </si>
  <si>
    <t>Ending capital account</t>
  </si>
  <si>
    <t>4c</t>
  </si>
  <si>
    <t>11 code</t>
  </si>
  <si>
    <t>13 code</t>
  </si>
  <si>
    <t>14 code</t>
  </si>
  <si>
    <t>15 code</t>
  </si>
  <si>
    <t>17 code</t>
  </si>
  <si>
    <t>18 code</t>
  </si>
  <si>
    <t>19 code</t>
  </si>
  <si>
    <t>20 code</t>
  </si>
  <si>
    <t>TIN</t>
  </si>
  <si>
    <t>Name</t>
  </si>
  <si>
    <t>K1 1</t>
  </si>
  <si>
    <t>K1 2</t>
  </si>
  <si>
    <t>K1 3</t>
  </si>
  <si>
    <t>K1 4</t>
  </si>
  <si>
    <t>K1 5</t>
  </si>
  <si>
    <t>Content</t>
  </si>
  <si>
    <t xml:space="preserve">§743(b) Positive Adjustments </t>
  </si>
  <si>
    <t>11A</t>
  </si>
  <si>
    <t>11I</t>
  </si>
  <si>
    <t>13</t>
  </si>
  <si>
    <t>13H</t>
  </si>
  <si>
    <t>14</t>
  </si>
  <si>
    <t>15</t>
  </si>
  <si>
    <t>17D</t>
  </si>
  <si>
    <t>17E</t>
  </si>
  <si>
    <t>17</t>
  </si>
  <si>
    <t>18B</t>
  </si>
  <si>
    <t>18C</t>
  </si>
  <si>
    <t>18</t>
  </si>
  <si>
    <t>19A</t>
  </si>
  <si>
    <t>19</t>
  </si>
  <si>
    <t>20A</t>
  </si>
  <si>
    <t>20N</t>
  </si>
  <si>
    <t>20AG</t>
  </si>
  <si>
    <t>20Z</t>
  </si>
  <si>
    <t>K1 Partner Demographics</t>
  </si>
  <si>
    <t>Partner Demographics Information</t>
  </si>
  <si>
    <t>SSN</t>
  </si>
  <si>
    <t>Partner Name</t>
  </si>
  <si>
    <t>Address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</si>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</sst>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36"/>
      <color rgb="FF011638"/>
      <name val="Jost SemiBold"/>
    </font>
    <font>
      <sz val="11"/>
      <color rgb="FF011638"/>
      <name val="Jost"/>
    </font>
    <font>
      <sz val="24"/>
      <color rgb="FF011638"/>
      <name val="Jost SemiBold"/>
    </font>
    <font>
      <b/>
      <sz val="24"/>
      <color rgb="FF011638"/>
      <name val="Jost"/>
    </font>
    <font>
      <b/>
      <sz val="14"/>
      <color rgb="FF011638"/>
      <name val="Jost"/>
    </font>
    <font>
      <sz val="14"/>
      <color rgb="FF011638"/>
      <name val="Jost"/>
    </font>
    <font>
      <sz val="36"/>
      <color theme="0"/>
      <name val="Jost SemiBold"/>
    </font>
    <font>
      <sz val="15"/>
      <color theme="0"/>
      <name val="Jost Medium"/>
    </font>
    <font>
      <sz val="12"/>
      <color rgb="FF011638"/>
      <name val="Jost"/>
    </font>
    <font>
      <sz val="11"/>
      <color theme="0"/>
      <name val="Jost"/>
    </font>
    <font>
      <u/>
      <sz val="11"/>
      <color theme="10"/>
      <name val="Calibri"/>
      <family val="2"/>
      <scheme val="minor"/>
    </font>
    <font>
      <u/>
      <sz val="11"/>
      <color theme="0"/>
      <name val="Jost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6"/>
      <color theme="1"/>
      <name val="Jos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name val="Jost"/>
    </font>
    <font>
      <sz val="11"/>
      <name val="Jost"/>
    </font>
    <font>
      <b/>
      <sz val="12"/>
      <name val="Jost"/>
    </font>
    <font>
      <b/>
      <sz val="11"/>
      <name val="Jost"/>
    </font>
  </fonts>
  <fills count="6">
    <fill>
      <patternFill patternType="none"/>
    </fill>
    <fill>
      <patternFill patternType="gray125"/>
    </fill>
    <fill>
      <patternFill patternType="solid">
        <fgColor rgb="FF011638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4" fillId="3" borderId="1"/>
    <xf numFmtId="0" fontId="13" fillId="4" borderId="1"/>
    <xf numFmtId="43" fontId="16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10" fillId="2" borderId="0" xfId="0" applyFont="1" applyFill="1"/>
    <xf numFmtId="0" fontId="12" fillId="2" borderId="0" xfId="1" applyFont="1" applyFill="1"/>
    <xf numFmtId="0" fontId="0" fillId="0" borderId="0" xfId="0" applyAlignment="1">
      <alignment horizontal="center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43" fontId="0" fillId="0" borderId="0" xfId="4" applyFont="1"/>
    <xf numFmtId="43" fontId="0" fillId="0" borderId="2" xfId="4" applyFont="1" applyBorder="1"/>
    <xf numFmtId="43" fontId="0" fillId="5" borderId="0" xfId="4" applyFont="1" applyFill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left"/>
    </xf>
    <xf numFmtId="43" fontId="0" fillId="0" borderId="7" xfId="0" applyNumberFormat="1" applyBorder="1"/>
    <xf numFmtId="43" fontId="0" fillId="0" borderId="8" xfId="0" applyNumberFormat="1" applyBorder="1"/>
    <xf numFmtId="43" fontId="0" fillId="0" borderId="9" xfId="0" applyNumberFormat="1" applyBorder="1"/>
    <xf numFmtId="43" fontId="0" fillId="0" borderId="4" xfId="0" applyNumberFormat="1" applyBorder="1"/>
    <xf numFmtId="0" fontId="7" fillId="2" borderId="0" xfId="0" applyFont="1" applyFill="1" applyAlignment="1">
      <alignment horizontal="left" vertical="center" wrapText="1"/>
    </xf>
    <xf numFmtId="0" fontId="21" fillId="0" borderId="3" xfId="0" applyFont="1" applyBorder="1" applyAlignment="1">
      <alignment horizontal="center"/>
    </xf>
    <xf numFmtId="0" fontId="17" fillId="5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0" xfId="0" applyFont="1" applyFill="1"/>
    <xf numFmtId="0" fontId="17" fillId="0" borderId="0" xfId="0" applyFont="1"/>
  </cellXfs>
  <cellStyles count="5">
    <cellStyle name="Comma" xfId="4" builtinId="3"/>
    <cellStyle name="Hyperlink" xfId="1" builtinId="8"/>
    <cellStyle name="Normal" xfId="0" builtinId="0"/>
    <cellStyle name="Text Snip" xfId="2" xr:uid="{576A2D9E-9B13-4716-B796-C5A170DFB171}"/>
    <cellStyle name="Validation Snip" xfId="3" xr:uid="{05D7F5B1-88FE-41DE-BD97-1B3B8D1A8E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datasnipp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76200</xdr:rowOff>
    </xdr:from>
    <xdr:ext cx="2105025" cy="55395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891A53-8458-4D13-A9C3-9EAD64EFF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289560"/>
          <a:ext cx="2105025" cy="553954"/>
        </a:xfrm>
        <a:prstGeom prst="rect">
          <a:avLst/>
        </a:prstGeom>
      </xdr:spPr>
    </xdr:pic>
    <xdr:clientData/>
  </xdr:oneCellAnchor>
  <xdr:oneCellAnchor>
    <xdr:from>
      <xdr:col>3</xdr:col>
      <xdr:colOff>302895</xdr:colOff>
      <xdr:row>4</xdr:row>
      <xdr:rowOff>196372</xdr:rowOff>
    </xdr:from>
    <xdr:ext cx="3141345" cy="2737485"/>
    <xdr:pic>
      <xdr:nvPicPr>
        <xdr:cNvPr id="3" name="Picture 2">
          <a:extLst>
            <a:ext uri="{FF2B5EF4-FFF2-40B4-BE49-F238E27FC236}">
              <a16:creationId xmlns:a16="http://schemas.microsoft.com/office/drawing/2014/main" id="{BB03B094-BA27-44B2-BD75-EA112275E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895" y="1788952"/>
          <a:ext cx="3141345" cy="27374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0CE9E-B5EC-4A41-B021-469B571466ED}">
  <dimension ref="B2:D23"/>
  <sheetViews>
    <sheetView showGridLines="0" tabSelected="1" workbookViewId="0">
      <selection activeCell="B7" sqref="B7:C7"/>
    </sheetView>
  </sheetViews>
  <sheetFormatPr defaultColWidth="9.109375" defaultRowHeight="16.8" x14ac:dyDescent="0.45"/>
  <cols>
    <col min="1" max="1" width="7.109375" style="2" customWidth="1"/>
    <col min="2" max="2" width="69.5546875" style="2" customWidth="1"/>
    <col min="3" max="3" width="23.33203125" style="2" customWidth="1"/>
    <col min="4" max="4" width="35.109375" style="2" customWidth="1"/>
    <col min="5" max="5" width="14" style="2" customWidth="1"/>
    <col min="6" max="6" width="32.109375" style="2" customWidth="1"/>
    <col min="7" max="7" width="27.44140625" style="2" bestFit="1" customWidth="1"/>
    <col min="8" max="12" width="9.109375" style="2"/>
    <col min="13" max="14" width="15.44140625" style="2" customWidth="1"/>
    <col min="15" max="16" width="19.33203125" style="2" customWidth="1"/>
    <col min="17" max="17" width="15.88671875" style="2" bestFit="1" customWidth="1"/>
    <col min="18" max="18" width="14.109375" style="2" customWidth="1"/>
    <col min="19" max="19" width="10.5546875" style="2" bestFit="1" customWidth="1"/>
    <col min="20" max="20" width="11.5546875" style="2" bestFit="1" customWidth="1"/>
    <col min="21" max="21" width="14.33203125" style="2" bestFit="1" customWidth="1"/>
    <col min="22" max="16384" width="9.109375" style="2"/>
  </cols>
  <sheetData>
    <row r="2" spans="2:4" ht="54.6" x14ac:dyDescent="1.35">
      <c r="B2" s="1"/>
      <c r="C2" s="1"/>
    </row>
    <row r="4" spans="2:4" ht="37.200000000000003" x14ac:dyDescent="0.95">
      <c r="B4" s="3"/>
      <c r="C4" s="4"/>
    </row>
    <row r="5" spans="2:4" ht="22.2" x14ac:dyDescent="0.6">
      <c r="C5" s="5"/>
      <c r="D5" s="6"/>
    </row>
    <row r="6" spans="2:4" ht="22.2" x14ac:dyDescent="0.6">
      <c r="B6" s="7"/>
      <c r="C6" s="5"/>
      <c r="D6" s="6"/>
    </row>
    <row r="7" spans="2:4" ht="108" customHeight="1" x14ac:dyDescent="0.45">
      <c r="B7" s="26" t="s">
        <v>1</v>
      </c>
      <c r="C7" s="26"/>
      <c r="D7" s="6"/>
    </row>
    <row r="8" spans="2:4" ht="46.8" x14ac:dyDescent="0.6">
      <c r="B8" s="8" t="s">
        <v>2</v>
      </c>
      <c r="C8" s="7"/>
      <c r="D8" s="6"/>
    </row>
    <row r="9" spans="2:4" ht="22.2" x14ac:dyDescent="0.6">
      <c r="B9" s="7"/>
      <c r="C9" s="7"/>
      <c r="D9" s="6"/>
    </row>
    <row r="10" spans="2:4" ht="22.2" x14ac:dyDescent="0.6">
      <c r="B10" s="7"/>
      <c r="C10" s="7"/>
      <c r="D10" s="6"/>
    </row>
    <row r="11" spans="2:4" ht="22.2" x14ac:dyDescent="0.6">
      <c r="B11" s="7"/>
      <c r="C11" s="5"/>
      <c r="D11" s="6"/>
    </row>
    <row r="12" spans="2:4" x14ac:dyDescent="0.45">
      <c r="D12" s="6"/>
    </row>
    <row r="13" spans="2:4" ht="18.600000000000001" x14ac:dyDescent="0.5">
      <c r="B13" s="9"/>
      <c r="D13" s="6"/>
    </row>
    <row r="14" spans="2:4" x14ac:dyDescent="0.45">
      <c r="D14" s="6"/>
    </row>
    <row r="15" spans="2:4" x14ac:dyDescent="0.45">
      <c r="D15" s="6"/>
    </row>
    <row r="16" spans="2:4" x14ac:dyDescent="0.45">
      <c r="D16" s="6"/>
    </row>
    <row r="17" spans="2:4" x14ac:dyDescent="0.45">
      <c r="D17" s="6"/>
    </row>
    <row r="18" spans="2:4" x14ac:dyDescent="0.45">
      <c r="D18" s="6"/>
    </row>
    <row r="19" spans="2:4" ht="24.75" customHeight="1" x14ac:dyDescent="0.45"/>
    <row r="21" spans="2:4" x14ac:dyDescent="0.45">
      <c r="B21" s="10"/>
    </row>
    <row r="22" spans="2:4" x14ac:dyDescent="0.45">
      <c r="D22" s="11"/>
    </row>
    <row r="23" spans="2:4" x14ac:dyDescent="0.45">
      <c r="D23" s="11"/>
    </row>
  </sheetData>
  <mergeCells count="1">
    <mergeCell ref="B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A53C4-A110-4609-A752-B774F1950285}">
  <dimension ref="A1:C4"/>
  <sheetViews>
    <sheetView workbookViewId="0"/>
  </sheetViews>
  <sheetFormatPr defaultRowHeight="14.4" x14ac:dyDescent="0.3"/>
  <cols>
    <col min="1" max="1" width="18.5546875" customWidth="1"/>
    <col min="2" max="2" width="33.77734375" customWidth="1"/>
    <col min="3" max="3" width="39.6640625" bestFit="1" customWidth="1"/>
  </cols>
  <sheetData>
    <row r="1" spans="1:3" ht="25.2" x14ac:dyDescent="0.65">
      <c r="A1" s="19" t="s">
        <v>217</v>
      </c>
      <c r="B1" s="20"/>
      <c r="C1" s="20"/>
    </row>
    <row r="2" spans="1:3" ht="16.8" x14ac:dyDescent="0.45">
      <c r="A2" s="20"/>
      <c r="B2" s="20"/>
      <c r="C2" s="20"/>
    </row>
    <row r="3" spans="1:3" ht="19.2" thickBot="1" x14ac:dyDescent="0.55000000000000004">
      <c r="A3" s="27" t="s">
        <v>218</v>
      </c>
      <c r="B3" s="27"/>
      <c r="C3" s="27"/>
    </row>
    <row r="4" spans="1:3" ht="16.8" x14ac:dyDescent="0.45">
      <c r="A4" s="21" t="s">
        <v>219</v>
      </c>
      <c r="B4" s="21" t="s">
        <v>220</v>
      </c>
      <c r="C4" s="21" t="s">
        <v>221</v>
      </c>
    </row>
  </sheetData>
  <mergeCells count="1"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13"/>
  <sheetViews>
    <sheetView workbookViewId="0"/>
  </sheetViews>
  <sheetFormatPr defaultRowHeight="14.4" x14ac:dyDescent="0.3"/>
  <cols>
    <col min="1" max="1" width="8.5546875" customWidth="1"/>
    <col min="2" max="2" width="8.5546875" style="12" customWidth="1"/>
    <col min="3" max="3" width="50.88671875" bestFit="1" customWidth="1"/>
    <col min="4" max="9" width="14.5546875" style="16" customWidth="1"/>
    <col min="10" max="10" width="13.109375" style="16" bestFit="1" customWidth="1"/>
    <col min="12" max="12" width="26.33203125" customWidth="1"/>
  </cols>
  <sheetData>
    <row r="2" spans="2:12" ht="25.2" x14ac:dyDescent="0.65">
      <c r="B2" s="13" t="s">
        <v>3</v>
      </c>
    </row>
    <row r="4" spans="2:12" ht="15" thickBot="1" x14ac:dyDescent="0.35"/>
    <row r="5" spans="2:12" x14ac:dyDescent="0.3">
      <c r="B5" s="31" t="s">
        <v>191</v>
      </c>
      <c r="C5" s="31"/>
      <c r="D5" s="17" t="str">
        <f>IFERROR(VLOOKUP($B5,Conversion!$A$1:$B$42,2,FALSE),"")</f>
        <v/>
      </c>
      <c r="E5" s="17" t="str">
        <f>IFERROR(VLOOKUP($B5,Conversion!$D$1:$E$42,2,FALSE),"")</f>
        <v/>
      </c>
      <c r="F5" s="17" t="str">
        <f>IFERROR(VLOOKUP($B5,Conversion!$G$1:$H$42,2,FALSE),"")</f>
        <v/>
      </c>
      <c r="G5" s="17" t="str">
        <f>IFERROR(VLOOKUP($B5,Conversion!$J$1:$K$42,2,FALSE),"")</f>
        <v/>
      </c>
      <c r="H5" s="17"/>
      <c r="I5" s="17"/>
      <c r="J5" s="17"/>
      <c r="L5" s="28" t="s">
        <v>222</v>
      </c>
    </row>
    <row r="6" spans="2:12" ht="15" thickBot="1" x14ac:dyDescent="0.35">
      <c r="B6" s="31" t="s">
        <v>0</v>
      </c>
      <c r="C6" s="31"/>
      <c r="D6" s="17" t="str">
        <f>IFERROR(VLOOKUP($B6,Conversion!$A$1:$B$42,2,FALSE),"")</f>
        <v/>
      </c>
      <c r="E6" s="17" t="str">
        <f>IFERROR(VLOOKUP($B6,Conversion!$D$1:$E$42,2,FALSE),"")</f>
        <v/>
      </c>
      <c r="F6" s="17"/>
      <c r="G6" s="17"/>
      <c r="H6" s="17"/>
      <c r="I6" s="17"/>
      <c r="J6" s="17"/>
      <c r="L6" s="29"/>
    </row>
    <row r="7" spans="2:12" ht="15" thickBot="1" x14ac:dyDescent="0.35"/>
    <row r="8" spans="2:12" x14ac:dyDescent="0.3">
      <c r="B8" s="12">
        <v>1</v>
      </c>
      <c r="C8" t="s">
        <v>80</v>
      </c>
      <c r="D8" s="17">
        <f>IFERROR(VLOOKUP($B8,Conversion!$A$1:$B$42,2,FALSE),"")</f>
        <v>0</v>
      </c>
      <c r="E8" s="17">
        <f>IFERROR(VLOOKUP($B8,Conversion!$D$1:$E$42,2,FALSE),"")</f>
        <v>0</v>
      </c>
      <c r="F8" s="17">
        <f>IFERROR(VLOOKUP($B8,Conversion!$G$1:$H$42,2,FALSE),"")</f>
        <v>0</v>
      </c>
      <c r="G8" s="17">
        <f>IFERROR(VLOOKUP($B8,Conversion!$J$1:$K$42,2,FALSE),"")</f>
        <v>0</v>
      </c>
      <c r="H8" s="17"/>
      <c r="I8" s="17"/>
      <c r="J8" s="17"/>
      <c r="L8" s="22">
        <f>IFERROR(SUM(D8:J8),"")</f>
        <v>0</v>
      </c>
    </row>
    <row r="9" spans="2:12" x14ac:dyDescent="0.3">
      <c r="B9" s="12">
        <v>2</v>
      </c>
      <c r="C9" t="s">
        <v>81</v>
      </c>
      <c r="D9" s="17">
        <f>IFERROR(VLOOKUP($B9,Conversion!$A$1:$B$42,2,FALSE),"")</f>
        <v>0</v>
      </c>
      <c r="E9" s="17">
        <f>IFERROR(VLOOKUP($B9,Conversion!$D$1:$E$42,2,FALSE),"")</f>
        <v>0</v>
      </c>
      <c r="F9" s="17">
        <f>IFERROR(VLOOKUP($B9,Conversion!$G$1:$H$42,2,FALSE),"")</f>
        <v>0</v>
      </c>
      <c r="G9" s="17">
        <f>IFERROR(VLOOKUP($B9,Conversion!$J$1:$K$42,2,FALSE),"")</f>
        <v>0</v>
      </c>
      <c r="H9" s="17"/>
      <c r="I9" s="17"/>
      <c r="J9" s="17"/>
      <c r="L9" s="23">
        <f>IFERROR(SUM(D9:J9),"")</f>
        <v>0</v>
      </c>
    </row>
    <row r="10" spans="2:12" x14ac:dyDescent="0.3">
      <c r="B10" s="12">
        <v>3</v>
      </c>
      <c r="C10" t="s">
        <v>82</v>
      </c>
      <c r="D10" s="17">
        <f>IFERROR(VLOOKUP($B10,Conversion!$A$1:$B$42,2,FALSE),"")</f>
        <v>0</v>
      </c>
      <c r="E10" s="17">
        <f>IFERROR(VLOOKUP($B10,Conversion!$D$1:$E$42,2,FALSE),"")</f>
        <v>0</v>
      </c>
      <c r="F10" s="17">
        <f>IFERROR(VLOOKUP($B10,Conversion!$G$1:$H$42,2,FALSE),"")</f>
        <v>0</v>
      </c>
      <c r="G10" s="17">
        <f>IFERROR(VLOOKUP($B10,Conversion!$J$1:$K$42,2,FALSE),"")</f>
        <v>0</v>
      </c>
      <c r="H10" s="17"/>
      <c r="I10" s="17"/>
      <c r="J10" s="17"/>
      <c r="L10" s="23">
        <f>IFERROR(SUM(D10:J10),"")</f>
        <v>0</v>
      </c>
    </row>
    <row r="11" spans="2:12" x14ac:dyDescent="0.3">
      <c r="B11" s="12" t="s">
        <v>4</v>
      </c>
      <c r="C11" t="s">
        <v>83</v>
      </c>
      <c r="D11" s="17">
        <f>IFERROR(VLOOKUP($B11,Conversion!$A$1:$B$42,2,FALSE),"")</f>
        <v>0</v>
      </c>
      <c r="E11" s="17">
        <f>IFERROR(VLOOKUP($B11,Conversion!$D$1:$E$42,2,FALSE),"")</f>
        <v>0</v>
      </c>
      <c r="F11" s="17">
        <f>IFERROR(VLOOKUP($B11,Conversion!$G$1:$H$42,2,FALSE),"")</f>
        <v>0</v>
      </c>
      <c r="G11" s="17">
        <f>IFERROR(VLOOKUP($B11,Conversion!$J$1:$K$42,2,FALSE),"")</f>
        <v>0</v>
      </c>
      <c r="H11" s="17"/>
      <c r="I11" s="17"/>
      <c r="J11" s="17"/>
      <c r="L11" s="23">
        <f>IFERROR(SUM(D11:J11),"")</f>
        <v>0</v>
      </c>
    </row>
    <row r="12" spans="2:12" ht="15" thickBot="1" x14ac:dyDescent="0.35">
      <c r="B12" s="12" t="s">
        <v>5</v>
      </c>
      <c r="C12" t="s">
        <v>84</v>
      </c>
      <c r="D12" s="17">
        <f>IFERROR(VLOOKUP($B12,Conversion!$A$1:$B$42,2,FALSE),"")</f>
        <v>0</v>
      </c>
      <c r="E12" s="17">
        <f>IFERROR(VLOOKUP($B12,Conversion!$D$1:$E$42,2,FALSE),"")</f>
        <v>0</v>
      </c>
      <c r="F12" s="17">
        <f>IFERROR(VLOOKUP($B12,Conversion!$G$1:$H$42,2,FALSE),"")</f>
        <v>0</v>
      </c>
      <c r="G12" s="17">
        <f>IFERROR(VLOOKUP($B12,Conversion!$J$1:$K$42,2,FALSE),"")</f>
        <v>0</v>
      </c>
      <c r="H12" s="17"/>
      <c r="I12" s="17"/>
      <c r="J12" s="17"/>
      <c r="L12" s="24">
        <f>IFERROR(SUM(D12:J12),"")</f>
        <v>0</v>
      </c>
    </row>
    <row r="14" spans="2:12" ht="15" thickBot="1" x14ac:dyDescent="0.35">
      <c r="B14" s="30" t="s">
        <v>85</v>
      </c>
      <c r="C14" s="30"/>
      <c r="D14" s="18"/>
      <c r="E14" s="18"/>
      <c r="F14" s="18"/>
      <c r="G14" s="18"/>
      <c r="H14" s="18"/>
      <c r="I14" s="18"/>
      <c r="J14" s="18"/>
    </row>
    <row r="15" spans="2:12" x14ac:dyDescent="0.3">
      <c r="B15" s="12">
        <v>5</v>
      </c>
      <c r="C15" t="s">
        <v>86</v>
      </c>
      <c r="D15" s="17">
        <f>IFERROR(VLOOKUP($B15,Conversion!$A$1:$B$42,2,FALSE),"")</f>
        <v>0</v>
      </c>
      <c r="E15" s="17">
        <f>IFERROR(VLOOKUP($B15,Conversion!$D$1:$E$42,2,FALSE),"")</f>
        <v>0</v>
      </c>
      <c r="F15" s="17">
        <f>IFERROR(VLOOKUP($B15,Conversion!$G$1:$H$42,2,FALSE),"")</f>
        <v>0</v>
      </c>
      <c r="G15" s="17">
        <f>IFERROR(VLOOKUP($B15,Conversion!$J$1:$K$42,2,FALSE),"")</f>
        <v>0</v>
      </c>
      <c r="H15" s="17"/>
      <c r="I15" s="17"/>
      <c r="J15" s="17"/>
      <c r="L15" s="22">
        <f t="shared" ref="L15:L24" si="0">IFERROR(SUM(D15:J15),"")</f>
        <v>0</v>
      </c>
    </row>
    <row r="16" spans="2:12" x14ac:dyDescent="0.3">
      <c r="B16" s="12" t="s">
        <v>6</v>
      </c>
      <c r="C16" t="s">
        <v>87</v>
      </c>
      <c r="D16" s="17">
        <f>IFERROR(VLOOKUP($B16,Conversion!$A$1:$B$42,2,FALSE),"")</f>
        <v>0</v>
      </c>
      <c r="E16" s="17">
        <f>IFERROR(VLOOKUP($B16,Conversion!$D$1:$E$42,2,FALSE),"")</f>
        <v>0</v>
      </c>
      <c r="F16" s="17">
        <f>IFERROR(VLOOKUP($B16,Conversion!$G$1:$H$42,2,FALSE),"")</f>
        <v>0</v>
      </c>
      <c r="G16" s="17">
        <f>IFERROR(VLOOKUP($B16,Conversion!$J$1:$K$42,2,FALSE),"")</f>
        <v>0</v>
      </c>
      <c r="H16" s="17"/>
      <c r="I16" s="17"/>
      <c r="J16" s="17"/>
      <c r="L16" s="23">
        <f t="shared" si="0"/>
        <v>0</v>
      </c>
    </row>
    <row r="17" spans="2:12" x14ac:dyDescent="0.3">
      <c r="B17" s="12" t="s">
        <v>7</v>
      </c>
      <c r="C17" t="s">
        <v>88</v>
      </c>
      <c r="D17" s="17">
        <f>IFERROR(VLOOKUP($B17,Conversion!$A$1:$B$42,2,FALSE),"")</f>
        <v>0</v>
      </c>
      <c r="E17" s="17">
        <f>IFERROR(VLOOKUP($B17,Conversion!$D$1:$E$42,2,FALSE),"")</f>
        <v>0</v>
      </c>
      <c r="F17" s="17">
        <f>IFERROR(VLOOKUP($B17,Conversion!$G$1:$H$42,2,FALSE),"")</f>
        <v>0</v>
      </c>
      <c r="G17" s="17">
        <f>IFERROR(VLOOKUP($B17,Conversion!$J$1:$K$42,2,FALSE),"")</f>
        <v>0</v>
      </c>
      <c r="H17" s="17"/>
      <c r="I17" s="17"/>
      <c r="J17" s="17"/>
      <c r="L17" s="23">
        <f t="shared" si="0"/>
        <v>0</v>
      </c>
    </row>
    <row r="18" spans="2:12" x14ac:dyDescent="0.3">
      <c r="B18" s="12" t="s">
        <v>8</v>
      </c>
      <c r="C18" t="s">
        <v>89</v>
      </c>
      <c r="D18" s="17">
        <f>IFERROR(VLOOKUP($B18,Conversion!$A$1:$B$42,2,FALSE),"")</f>
        <v>0</v>
      </c>
      <c r="E18" s="17">
        <f>IFERROR(VLOOKUP($B18,Conversion!$D$1:$E$42,2,FALSE),"")</f>
        <v>0</v>
      </c>
      <c r="F18" s="17">
        <f>IFERROR(VLOOKUP($B18,Conversion!$G$1:$H$42,2,FALSE),"")</f>
        <v>0</v>
      </c>
      <c r="G18" s="17">
        <f>IFERROR(VLOOKUP($B18,Conversion!$J$1:$K$42,2,FALSE),"")</f>
        <v>0</v>
      </c>
      <c r="H18" s="17"/>
      <c r="I18" s="17"/>
      <c r="J18" s="17"/>
      <c r="L18" s="23">
        <f t="shared" si="0"/>
        <v>0</v>
      </c>
    </row>
    <row r="19" spans="2:12" x14ac:dyDescent="0.3">
      <c r="B19" s="12">
        <v>7</v>
      </c>
      <c r="C19" t="s">
        <v>90</v>
      </c>
      <c r="D19" s="17">
        <f>IFERROR(VLOOKUP($B19,Conversion!$A$1:$B$42,2,FALSE),"")</f>
        <v>0</v>
      </c>
      <c r="E19" s="17">
        <f>IFERROR(VLOOKUP($B19,Conversion!$D$1:$E$42,2,FALSE),"")</f>
        <v>0</v>
      </c>
      <c r="F19" s="17">
        <f>IFERROR(VLOOKUP($B19,Conversion!$G$1:$H$42,2,FALSE),"")</f>
        <v>0</v>
      </c>
      <c r="G19" s="17">
        <f>IFERROR(VLOOKUP($B19,Conversion!$J$1:$K$42,2,FALSE),"")</f>
        <v>0</v>
      </c>
      <c r="H19" s="17"/>
      <c r="I19" s="17"/>
      <c r="J19" s="17"/>
      <c r="L19" s="23">
        <f t="shared" si="0"/>
        <v>0</v>
      </c>
    </row>
    <row r="20" spans="2:12" x14ac:dyDescent="0.3">
      <c r="B20" s="12">
        <v>8</v>
      </c>
      <c r="C20" t="s">
        <v>91</v>
      </c>
      <c r="D20" s="17">
        <f>IFERROR(VLOOKUP($B20,Conversion!$A$1:$B$42,2,FALSE),"")</f>
        <v>0</v>
      </c>
      <c r="E20" s="17">
        <f>IFERROR(VLOOKUP($B20,Conversion!$D$1:$E$42,2,FALSE),"")</f>
        <v>0</v>
      </c>
      <c r="F20" s="17">
        <f>IFERROR(VLOOKUP($B20,Conversion!$G$1:$H$42,2,FALSE),"")</f>
        <v>0</v>
      </c>
      <c r="G20" s="17">
        <f>IFERROR(VLOOKUP($B20,Conversion!$J$1:$K$42,2,FALSE),"")</f>
        <v>0</v>
      </c>
      <c r="H20" s="17"/>
      <c r="I20" s="17"/>
      <c r="J20" s="17"/>
      <c r="L20" s="23">
        <f t="shared" si="0"/>
        <v>0</v>
      </c>
    </row>
    <row r="21" spans="2:12" x14ac:dyDescent="0.3">
      <c r="B21" s="12" t="s">
        <v>9</v>
      </c>
      <c r="C21" t="s">
        <v>92</v>
      </c>
      <c r="D21" s="17">
        <f>IFERROR(VLOOKUP($B21,Conversion!$A$1:$B$42,2,FALSE),"")</f>
        <v>0</v>
      </c>
      <c r="E21" s="17">
        <f>IFERROR(VLOOKUP($B21,Conversion!$D$1:$E$42,2,FALSE),"")</f>
        <v>0</v>
      </c>
      <c r="F21" s="17">
        <f>IFERROR(VLOOKUP($B21,Conversion!$G$1:$H$42,2,FALSE),"")</f>
        <v>0</v>
      </c>
      <c r="G21" s="17">
        <f>IFERROR(VLOOKUP($B21,Conversion!$J$1:$K$42,2,FALSE),"")</f>
        <v>0</v>
      </c>
      <c r="H21" s="17"/>
      <c r="I21" s="17"/>
      <c r="J21" s="17"/>
      <c r="L21" s="23">
        <f t="shared" si="0"/>
        <v>0</v>
      </c>
    </row>
    <row r="22" spans="2:12" x14ac:dyDescent="0.3">
      <c r="B22" s="12" t="s">
        <v>10</v>
      </c>
      <c r="C22" t="s">
        <v>93</v>
      </c>
      <c r="D22" s="17">
        <f>IFERROR(VLOOKUP($B22,Conversion!$A$1:$B$42,2,FALSE),"")</f>
        <v>0</v>
      </c>
      <c r="E22" s="17">
        <f>IFERROR(VLOOKUP($B22,Conversion!$D$1:$E$42,2,FALSE),"")</f>
        <v>0</v>
      </c>
      <c r="F22" s="17">
        <f>IFERROR(VLOOKUP($B22,Conversion!$G$1:$H$42,2,FALSE),"")</f>
        <v>0</v>
      </c>
      <c r="G22" s="17">
        <f>IFERROR(VLOOKUP($B22,Conversion!$J$1:$K$42,2,FALSE),"")</f>
        <v>0</v>
      </c>
      <c r="H22" s="17"/>
      <c r="I22" s="17"/>
      <c r="J22" s="17"/>
      <c r="L22" s="23">
        <f t="shared" si="0"/>
        <v>0</v>
      </c>
    </row>
    <row r="23" spans="2:12" x14ac:dyDescent="0.3">
      <c r="B23" s="12" t="s">
        <v>11</v>
      </c>
      <c r="C23" t="s">
        <v>94</v>
      </c>
      <c r="D23" s="17">
        <f>IFERROR(VLOOKUP($B23,Conversion!$A$1:$B$42,2,FALSE),"")</f>
        <v>0</v>
      </c>
      <c r="E23" s="17">
        <f>IFERROR(VLOOKUP($B23,Conversion!$D$1:$E$42,2,FALSE),"")</f>
        <v>0</v>
      </c>
      <c r="F23" s="17">
        <f>IFERROR(VLOOKUP($B23,Conversion!$G$1:$H$42,2,FALSE),"")</f>
        <v>0</v>
      </c>
      <c r="G23" s="17">
        <f>IFERROR(VLOOKUP($B23,Conversion!$J$1:$K$42,2,FALSE),"")</f>
        <v>0</v>
      </c>
      <c r="H23" s="17"/>
      <c r="I23" s="17"/>
      <c r="J23" s="17"/>
      <c r="L23" s="23">
        <f t="shared" si="0"/>
        <v>0</v>
      </c>
    </row>
    <row r="24" spans="2:12" ht="15" thickBot="1" x14ac:dyDescent="0.35">
      <c r="B24" s="12">
        <v>10</v>
      </c>
      <c r="C24" t="s">
        <v>95</v>
      </c>
      <c r="D24" s="17">
        <f>IFERROR(VLOOKUP($B24,Conversion!$A$1:$B$42,2,FALSE),"")</f>
        <v>0</v>
      </c>
      <c r="E24" s="17">
        <f>IFERROR(VLOOKUP($B24,Conversion!$D$1:$E$42,2,FALSE),"")</f>
        <v>0</v>
      </c>
      <c r="F24" s="17">
        <f>IFERROR(VLOOKUP($B24,Conversion!$G$1:$H$42,2,FALSE),"")</f>
        <v>0</v>
      </c>
      <c r="G24" s="17">
        <f>IFERROR(VLOOKUP($B24,Conversion!$J$1:$K$42,2,FALSE),"")</f>
        <v>0</v>
      </c>
      <c r="H24" s="17"/>
      <c r="I24" s="17"/>
      <c r="J24" s="17"/>
      <c r="L24" s="24">
        <f t="shared" si="0"/>
        <v>0</v>
      </c>
    </row>
    <row r="26" spans="2:12" ht="15" thickBot="1" x14ac:dyDescent="0.35">
      <c r="B26" s="30" t="s">
        <v>96</v>
      </c>
      <c r="C26" s="30"/>
      <c r="D26" s="18"/>
      <c r="E26" s="18"/>
      <c r="F26" s="18"/>
      <c r="G26" s="18"/>
      <c r="H26" s="18"/>
      <c r="I26" s="18"/>
      <c r="J26" s="18"/>
    </row>
    <row r="27" spans="2:12" x14ac:dyDescent="0.3">
      <c r="B27" s="12" t="s">
        <v>12</v>
      </c>
      <c r="C27" t="s">
        <v>97</v>
      </c>
      <c r="D27" s="17">
        <f>IFERROR(VLOOKUP($B27,Conversion!$A$1:$B$42,2,FALSE),"")</f>
        <v>0</v>
      </c>
      <c r="E27" s="17">
        <f>IFERROR(VLOOKUP($B27,Conversion!$D$1:$E$42,2,FALSE),"")</f>
        <v>0</v>
      </c>
      <c r="F27" s="17">
        <f>IFERROR(VLOOKUP($B27,Conversion!$G$1:$H$42,2,FALSE),"")</f>
        <v>0</v>
      </c>
      <c r="G27" s="17">
        <f>IFERROR(VLOOKUP($B27,Conversion!$J$1:$K$42,2,FALSE),"")</f>
        <v>0</v>
      </c>
      <c r="H27" s="17"/>
      <c r="I27" s="17"/>
      <c r="J27" s="17"/>
      <c r="L27" s="22">
        <f t="shared" ref="L27:L36" si="1">IFERROR(SUM(D27:J27),"")</f>
        <v>0</v>
      </c>
    </row>
    <row r="28" spans="2:12" x14ac:dyDescent="0.3">
      <c r="B28" s="12" t="s">
        <v>13</v>
      </c>
      <c r="C28" t="s">
        <v>98</v>
      </c>
      <c r="D28" s="17" t="str">
        <f>IFERROR(VLOOKUP($B28,Conversion!$A$1:$B$42,2,FALSE),"")</f>
        <v/>
      </c>
      <c r="E28" s="17" t="str">
        <f>IFERROR(VLOOKUP($B28,Conversion!$D$1:$E$42,2,FALSE),"")</f>
        <v/>
      </c>
      <c r="F28" s="17" t="str">
        <f>IFERROR(VLOOKUP($B28,Conversion!$G$1:$H$42,2,FALSE),"")</f>
        <v/>
      </c>
      <c r="G28" s="17" t="str">
        <f>IFERROR(VLOOKUP($B28,Conversion!$J$1:$K$42,2,FALSE),"")</f>
        <v/>
      </c>
      <c r="H28" s="17"/>
      <c r="I28" s="17"/>
      <c r="J28" s="17"/>
      <c r="L28" s="23">
        <f t="shared" si="1"/>
        <v>0</v>
      </c>
    </row>
    <row r="29" spans="2:12" x14ac:dyDescent="0.3">
      <c r="B29" s="12" t="s">
        <v>14</v>
      </c>
      <c r="C29" t="s">
        <v>99</v>
      </c>
      <c r="D29" s="17" t="str">
        <f>IFERROR(VLOOKUP($B29,Conversion!$A$1:$B$42,2,FALSE),"")</f>
        <v/>
      </c>
      <c r="E29" s="17" t="str">
        <f>IFERROR(VLOOKUP($B29,Conversion!$D$1:$E$42,2,FALSE),"")</f>
        <v/>
      </c>
      <c r="F29" s="17" t="str">
        <f>IFERROR(VLOOKUP($B29,Conversion!$G$1:$H$42,2,FALSE),"")</f>
        <v/>
      </c>
      <c r="G29" s="17" t="str">
        <f>IFERROR(VLOOKUP($B29,Conversion!$J$1:$K$42,2,FALSE),"")</f>
        <v/>
      </c>
      <c r="H29" s="17"/>
      <c r="I29" s="17"/>
      <c r="J29" s="17"/>
      <c r="L29" s="23">
        <f t="shared" si="1"/>
        <v>0</v>
      </c>
    </row>
    <row r="30" spans="2:12" x14ac:dyDescent="0.3">
      <c r="B30" s="12" t="s">
        <v>15</v>
      </c>
      <c r="C30" t="s">
        <v>100</v>
      </c>
      <c r="D30" s="17" t="str">
        <f>IFERROR(VLOOKUP($B30,Conversion!$A$1:$B$42,2,FALSE),"")</f>
        <v/>
      </c>
      <c r="E30" s="17" t="str">
        <f>IFERROR(VLOOKUP($B30,Conversion!$D$1:$E$42,2,FALSE),"")</f>
        <v/>
      </c>
      <c r="F30" s="17" t="str">
        <f>IFERROR(VLOOKUP($B30,Conversion!$G$1:$H$42,2,FALSE),"")</f>
        <v/>
      </c>
      <c r="G30" s="17" t="str">
        <f>IFERROR(VLOOKUP($B30,Conversion!$J$1:$K$42,2,FALSE),"")</f>
        <v/>
      </c>
      <c r="H30" s="17"/>
      <c r="I30" s="17"/>
      <c r="J30" s="17"/>
      <c r="L30" s="23">
        <f t="shared" si="1"/>
        <v>0</v>
      </c>
    </row>
    <row r="31" spans="2:12" x14ac:dyDescent="0.3">
      <c r="B31" s="12" t="s">
        <v>16</v>
      </c>
      <c r="C31" t="s">
        <v>101</v>
      </c>
      <c r="D31" s="17" t="str">
        <f>IFERROR(VLOOKUP($B31,Conversion!$A$1:$B$42,2,FALSE),"")</f>
        <v/>
      </c>
      <c r="E31" s="17" t="str">
        <f>IFERROR(VLOOKUP($B31,Conversion!$D$1:$E$42,2,FALSE),"")</f>
        <v/>
      </c>
      <c r="F31" s="17" t="str">
        <f>IFERROR(VLOOKUP($B31,Conversion!$G$1:$H$42,2,FALSE),"")</f>
        <v/>
      </c>
      <c r="G31" s="17" t="str">
        <f>IFERROR(VLOOKUP($B31,Conversion!$J$1:$K$42,2,FALSE),"")</f>
        <v/>
      </c>
      <c r="H31" s="17"/>
      <c r="I31" s="17"/>
      <c r="J31" s="17"/>
      <c r="L31" s="23">
        <f t="shared" si="1"/>
        <v>0</v>
      </c>
    </row>
    <row r="32" spans="2:12" x14ac:dyDescent="0.3">
      <c r="B32" s="12" t="s">
        <v>17</v>
      </c>
      <c r="C32" t="s">
        <v>198</v>
      </c>
      <c r="D32" s="17" t="str">
        <f>IFERROR(VLOOKUP($B32,Conversion!$A$1:$B$42,2,FALSE),"")</f>
        <v/>
      </c>
      <c r="E32" s="17" t="str">
        <f>IFERROR(VLOOKUP($B32,Conversion!$D$1:$E$42,2,FALSE),"")</f>
        <v/>
      </c>
      <c r="F32" s="17" t="str">
        <f>IFERROR(VLOOKUP($B32,Conversion!$G$1:$H$42,2,FALSE),"")</f>
        <v/>
      </c>
      <c r="G32" s="17" t="str">
        <f>IFERROR(VLOOKUP($B32,Conversion!$J$1:$K$42,2,FALSE),"")</f>
        <v/>
      </c>
      <c r="H32" s="17"/>
      <c r="I32" s="17"/>
      <c r="J32" s="17"/>
      <c r="L32" s="23">
        <f t="shared" si="1"/>
        <v>0</v>
      </c>
    </row>
    <row r="33" spans="2:12" x14ac:dyDescent="0.3">
      <c r="B33" s="12" t="s">
        <v>18</v>
      </c>
      <c r="C33" t="s">
        <v>102</v>
      </c>
      <c r="D33" s="17" t="str">
        <f>IFERROR(VLOOKUP($B33,Conversion!$A$1:$B$42,2,FALSE),"")</f>
        <v/>
      </c>
      <c r="E33" s="17" t="str">
        <f>IFERROR(VLOOKUP($B33,Conversion!$D$1:$E$42,2,FALSE),"")</f>
        <v/>
      </c>
      <c r="F33" s="17" t="str">
        <f>IFERROR(VLOOKUP($B33,Conversion!$G$1:$H$42,2,FALSE),"")</f>
        <v/>
      </c>
      <c r="G33" s="17" t="str">
        <f>IFERROR(VLOOKUP($B33,Conversion!$J$1:$K$42,2,FALSE),"")</f>
        <v/>
      </c>
      <c r="H33" s="17"/>
      <c r="I33" s="17"/>
      <c r="J33" s="17"/>
      <c r="L33" s="23">
        <f t="shared" si="1"/>
        <v>0</v>
      </c>
    </row>
    <row r="34" spans="2:12" x14ac:dyDescent="0.3">
      <c r="B34" s="12" t="s">
        <v>19</v>
      </c>
      <c r="C34" t="s">
        <v>103</v>
      </c>
      <c r="D34" s="17" t="str">
        <f>IFERROR(VLOOKUP($B34,Conversion!$A$1:$B$42,2,FALSE),"")</f>
        <v/>
      </c>
      <c r="E34" s="17" t="str">
        <f>IFERROR(VLOOKUP($B34,Conversion!$D$1:$E$42,2,FALSE),"")</f>
        <v/>
      </c>
      <c r="F34" s="17" t="str">
        <f>IFERROR(VLOOKUP($B34,Conversion!$G$1:$H$42,2,FALSE),"")</f>
        <v/>
      </c>
      <c r="G34" s="17" t="str">
        <f>IFERROR(VLOOKUP($B34,Conversion!$J$1:$K$42,2,FALSE),"")</f>
        <v/>
      </c>
      <c r="H34" s="17"/>
      <c r="I34" s="17"/>
      <c r="J34" s="17"/>
      <c r="L34" s="23">
        <f t="shared" si="1"/>
        <v>0</v>
      </c>
    </row>
    <row r="35" spans="2:12" x14ac:dyDescent="0.3">
      <c r="B35" s="12" t="s">
        <v>20</v>
      </c>
      <c r="C35" t="s">
        <v>104</v>
      </c>
      <c r="D35" s="17">
        <f>IFERROR(VLOOKUP($B35,Conversion!$A$1:$B$42,2,FALSE),"")</f>
        <v>0</v>
      </c>
      <c r="E35" s="17">
        <f>IFERROR(VLOOKUP($B35,Conversion!$D$1:$E$42,2,FALSE),"")</f>
        <v>0</v>
      </c>
      <c r="F35" s="17">
        <f>IFERROR(VLOOKUP($B35,Conversion!$G$1:$H$42,2,FALSE),"")</f>
        <v>0</v>
      </c>
      <c r="G35" s="17">
        <f>IFERROR(VLOOKUP($B35,Conversion!$J$1:$K$42,2,FALSE),"")</f>
        <v>0</v>
      </c>
      <c r="H35" s="17"/>
      <c r="I35" s="17"/>
      <c r="J35" s="17"/>
      <c r="L35" s="23">
        <f t="shared" si="1"/>
        <v>0</v>
      </c>
    </row>
    <row r="36" spans="2:12" ht="15" thickBot="1" x14ac:dyDescent="0.35">
      <c r="B36" s="12">
        <v>12</v>
      </c>
      <c r="C36" t="s">
        <v>105</v>
      </c>
      <c r="D36" s="17">
        <f>IFERROR(VLOOKUP($B36,Conversion!$A$1:$B$42,2,FALSE),"")</f>
        <v>0</v>
      </c>
      <c r="E36" s="17">
        <f>IFERROR(VLOOKUP($B36,Conversion!$D$1:$E$42,2,FALSE),"")</f>
        <v>0</v>
      </c>
      <c r="F36" s="17">
        <f>IFERROR(VLOOKUP($B36,Conversion!$G$1:$H$42,2,FALSE),"")</f>
        <v>0</v>
      </c>
      <c r="G36" s="17">
        <f>IFERROR(VLOOKUP($B36,Conversion!$J$1:$K$42,2,FALSE),"")</f>
        <v>0</v>
      </c>
      <c r="H36" s="17"/>
      <c r="I36" s="17"/>
      <c r="J36" s="17"/>
      <c r="L36" s="24">
        <f t="shared" si="1"/>
        <v>0</v>
      </c>
    </row>
    <row r="38" spans="2:12" ht="15" thickBot="1" x14ac:dyDescent="0.35">
      <c r="B38" s="30" t="s">
        <v>106</v>
      </c>
      <c r="C38" s="30"/>
      <c r="D38" s="18"/>
      <c r="E38" s="18"/>
      <c r="F38" s="18"/>
      <c r="G38" s="18"/>
      <c r="H38" s="18"/>
      <c r="I38" s="18"/>
      <c r="J38" s="18"/>
    </row>
    <row r="39" spans="2:12" x14ac:dyDescent="0.3">
      <c r="B39" s="12" t="s">
        <v>21</v>
      </c>
      <c r="C39" t="s">
        <v>107</v>
      </c>
      <c r="D39" s="17" t="str">
        <f>IFERROR(VLOOKUP($B39,Conversion!$A$1:$B$42,2,FALSE),"")</f>
        <v/>
      </c>
      <c r="E39" s="17" t="str">
        <f>IFERROR(VLOOKUP($B39,Conversion!$D$1:$E$42,2,FALSE),"")</f>
        <v/>
      </c>
      <c r="F39" s="17" t="str">
        <f>IFERROR(VLOOKUP($B39,Conversion!$G$1:$H$42,2,FALSE),"")</f>
        <v/>
      </c>
      <c r="G39" s="17" t="str">
        <f>IFERROR(VLOOKUP($B39,Conversion!$J$1:$K$42,2,FALSE),"")</f>
        <v/>
      </c>
      <c r="H39" s="17"/>
      <c r="I39" s="17"/>
      <c r="J39" s="17"/>
      <c r="L39" s="22">
        <f>IFERROR(SUM(D39:J39),"")</f>
        <v>0</v>
      </c>
    </row>
    <row r="40" spans="2:12" x14ac:dyDescent="0.3">
      <c r="B40" s="12" t="s">
        <v>22</v>
      </c>
      <c r="C40" t="s">
        <v>108</v>
      </c>
      <c r="D40" s="17" t="str">
        <f>IFERROR(VLOOKUP($B40,Conversion!$A$1:$B$42,2,FALSE),"")</f>
        <v/>
      </c>
      <c r="E40" s="17" t="str">
        <f>IFERROR(VLOOKUP($B40,Conversion!$D$1:$E$42,2,FALSE),"")</f>
        <v/>
      </c>
      <c r="F40" s="17" t="str">
        <f>IFERROR(VLOOKUP($B40,Conversion!$G$1:$H$42,2,FALSE),"")</f>
        <v/>
      </c>
      <c r="G40" s="17" t="str">
        <f>IFERROR(VLOOKUP($B40,Conversion!$J$1:$K$42,2,FALSE),"")</f>
        <v/>
      </c>
      <c r="H40" s="17"/>
      <c r="I40" s="17"/>
      <c r="J40" s="17"/>
      <c r="L40" s="23">
        <f t="shared" ref="L40:L62" si="2">IFERROR(SUM(D40:J40),"")</f>
        <v>0</v>
      </c>
    </row>
    <row r="41" spans="2:12" x14ac:dyDescent="0.3">
      <c r="B41" s="12" t="s">
        <v>23</v>
      </c>
      <c r="C41" t="s">
        <v>109</v>
      </c>
      <c r="D41" s="17" t="str">
        <f>IFERROR(VLOOKUP($B41,Conversion!$A$1:$B$42,2,FALSE),"")</f>
        <v/>
      </c>
      <c r="E41" s="17" t="str">
        <f>IFERROR(VLOOKUP($B41,Conversion!$D$1:$E$42,2,FALSE),"")</f>
        <v/>
      </c>
      <c r="F41" s="17" t="str">
        <f>IFERROR(VLOOKUP($B41,Conversion!$G$1:$H$42,2,FALSE),"")</f>
        <v/>
      </c>
      <c r="G41" s="17" t="str">
        <f>IFERROR(VLOOKUP($B41,Conversion!$J$1:$K$42,2,FALSE),"")</f>
        <v/>
      </c>
      <c r="H41" s="17"/>
      <c r="I41" s="17"/>
      <c r="J41" s="17"/>
      <c r="L41" s="23">
        <f t="shared" si="2"/>
        <v>0</v>
      </c>
    </row>
    <row r="42" spans="2:12" x14ac:dyDescent="0.3">
      <c r="B42" s="12" t="s">
        <v>24</v>
      </c>
      <c r="C42" t="s">
        <v>110</v>
      </c>
      <c r="D42" s="17" t="str">
        <f>IFERROR(VLOOKUP($B42,Conversion!$A$1:$B$42,2,FALSE),"")</f>
        <v/>
      </c>
      <c r="E42" s="17" t="str">
        <f>IFERROR(VLOOKUP($B42,Conversion!$D$1:$E$42,2,FALSE),"")</f>
        <v/>
      </c>
      <c r="F42" s="17" t="str">
        <f>IFERROR(VLOOKUP($B42,Conversion!$G$1:$H$42,2,FALSE),"")</f>
        <v/>
      </c>
      <c r="G42" s="17" t="str">
        <f>IFERROR(VLOOKUP($B42,Conversion!$J$1:$K$42,2,FALSE),"")</f>
        <v/>
      </c>
      <c r="H42" s="17"/>
      <c r="I42" s="17"/>
      <c r="J42" s="17"/>
      <c r="L42" s="23">
        <f t="shared" si="2"/>
        <v>0</v>
      </c>
    </row>
    <row r="43" spans="2:12" x14ac:dyDescent="0.3">
      <c r="B43" s="12" t="s">
        <v>25</v>
      </c>
      <c r="C43" t="s">
        <v>111</v>
      </c>
      <c r="D43" s="17" t="str">
        <f>IFERROR(VLOOKUP($B43,Conversion!$A$1:$B$42,2,FALSE),"")</f>
        <v/>
      </c>
      <c r="E43" s="17" t="str">
        <f>IFERROR(VLOOKUP($B43,Conversion!$D$1:$E$42,2,FALSE),"")</f>
        <v/>
      </c>
      <c r="F43" s="17" t="str">
        <f>IFERROR(VLOOKUP($B43,Conversion!$G$1:$H$42,2,FALSE),"")</f>
        <v/>
      </c>
      <c r="G43" s="17" t="str">
        <f>IFERROR(VLOOKUP($B43,Conversion!$J$1:$K$42,2,FALSE),"")</f>
        <v/>
      </c>
      <c r="H43" s="17"/>
      <c r="I43" s="17"/>
      <c r="J43" s="17"/>
      <c r="L43" s="23">
        <f t="shared" si="2"/>
        <v>0</v>
      </c>
    </row>
    <row r="44" spans="2:12" x14ac:dyDescent="0.3">
      <c r="B44" s="12" t="s">
        <v>26</v>
      </c>
      <c r="C44" t="s">
        <v>112</v>
      </c>
      <c r="D44" s="17" t="str">
        <f>IFERROR(VLOOKUP($B44,Conversion!$A$1:$B$42,2,FALSE),"")</f>
        <v/>
      </c>
      <c r="E44" s="17" t="str">
        <f>IFERROR(VLOOKUP($B44,Conversion!$D$1:$E$42,2,FALSE),"")</f>
        <v/>
      </c>
      <c r="F44" s="17" t="str">
        <f>IFERROR(VLOOKUP($B44,Conversion!$G$1:$H$42,2,FALSE),"")</f>
        <v/>
      </c>
      <c r="G44" s="17" t="str">
        <f>IFERROR(VLOOKUP($B44,Conversion!$J$1:$K$42,2,FALSE),"")</f>
        <v/>
      </c>
      <c r="H44" s="17"/>
      <c r="I44" s="17"/>
      <c r="J44" s="17"/>
      <c r="L44" s="23">
        <f t="shared" si="2"/>
        <v>0</v>
      </c>
    </row>
    <row r="45" spans="2:12" x14ac:dyDescent="0.3">
      <c r="B45" s="12" t="s">
        <v>27</v>
      </c>
      <c r="C45" t="s">
        <v>113</v>
      </c>
      <c r="D45" s="17" t="str">
        <f>IFERROR(VLOOKUP($B45,Conversion!$A$1:$B$42,2,FALSE),"")</f>
        <v/>
      </c>
      <c r="E45" s="17" t="str">
        <f>IFERROR(VLOOKUP($B45,Conversion!$D$1:$E$42,2,FALSE),"")</f>
        <v/>
      </c>
      <c r="F45" s="17" t="str">
        <f>IFERROR(VLOOKUP($B45,Conversion!$G$1:$H$42,2,FALSE),"")</f>
        <v/>
      </c>
      <c r="G45" s="17" t="str">
        <f>IFERROR(VLOOKUP($B45,Conversion!$J$1:$K$42,2,FALSE),"")</f>
        <v/>
      </c>
      <c r="H45" s="17"/>
      <c r="I45" s="17"/>
      <c r="J45" s="17"/>
      <c r="L45" s="23">
        <f t="shared" si="2"/>
        <v>0</v>
      </c>
    </row>
    <row r="46" spans="2:12" x14ac:dyDescent="0.3">
      <c r="B46" s="12" t="s">
        <v>28</v>
      </c>
      <c r="C46" t="s">
        <v>114</v>
      </c>
      <c r="D46" s="17">
        <f>IFERROR(VLOOKUP($B46,Conversion!$A$1:$B$42,2,FALSE),"")</f>
        <v>0</v>
      </c>
      <c r="E46" s="17">
        <f>IFERROR(VLOOKUP($B46,Conversion!$D$1:$E$42,2,FALSE),"")</f>
        <v>0</v>
      </c>
      <c r="F46" s="17">
        <f>IFERROR(VLOOKUP($B46,Conversion!$G$1:$H$42,2,FALSE),"")</f>
        <v>0</v>
      </c>
      <c r="G46" s="17">
        <f>IFERROR(VLOOKUP($B46,Conversion!$J$1:$K$42,2,FALSE),"")</f>
        <v>0</v>
      </c>
      <c r="H46" s="17"/>
      <c r="I46" s="17"/>
      <c r="J46" s="17"/>
      <c r="L46" s="23">
        <f t="shared" si="2"/>
        <v>0</v>
      </c>
    </row>
    <row r="47" spans="2:12" x14ac:dyDescent="0.3">
      <c r="B47" s="12" t="s">
        <v>29</v>
      </c>
      <c r="C47" t="s">
        <v>115</v>
      </c>
      <c r="D47" s="17" t="str">
        <f>IFERROR(VLOOKUP($B47,Conversion!$A$1:$B$42,2,FALSE),"")</f>
        <v/>
      </c>
      <c r="E47" s="17" t="str">
        <f>IFERROR(VLOOKUP($B47,Conversion!$D$1:$E$42,2,FALSE),"")</f>
        <v/>
      </c>
      <c r="F47" s="17" t="str">
        <f>IFERROR(VLOOKUP($B47,Conversion!$G$1:$H$42,2,FALSE),"")</f>
        <v/>
      </c>
      <c r="G47" s="17" t="str">
        <f>IFERROR(VLOOKUP($B47,Conversion!$J$1:$K$42,2,FALSE),"")</f>
        <v/>
      </c>
      <c r="H47" s="17"/>
      <c r="I47" s="17"/>
      <c r="J47" s="17"/>
      <c r="L47" s="23">
        <f t="shared" si="2"/>
        <v>0</v>
      </c>
    </row>
    <row r="48" spans="2:12" x14ac:dyDescent="0.3">
      <c r="B48" s="12" t="s">
        <v>30</v>
      </c>
      <c r="C48" t="s">
        <v>116</v>
      </c>
      <c r="D48" s="17" t="str">
        <f>IFERROR(VLOOKUP($B48,Conversion!$A$1:$B$42,2,FALSE),"")</f>
        <v/>
      </c>
      <c r="E48" s="17" t="str">
        <f>IFERROR(VLOOKUP($B48,Conversion!$D$1:$E$42,2,FALSE),"")</f>
        <v/>
      </c>
      <c r="F48" s="17" t="str">
        <f>IFERROR(VLOOKUP($B48,Conversion!$G$1:$H$42,2,FALSE),"")</f>
        <v/>
      </c>
      <c r="G48" s="17" t="str">
        <f>IFERROR(VLOOKUP($B48,Conversion!$J$1:$K$42,2,FALSE),"")</f>
        <v/>
      </c>
      <c r="H48" s="17"/>
      <c r="I48" s="17"/>
      <c r="J48" s="17"/>
      <c r="L48" s="23">
        <f t="shared" si="2"/>
        <v>0</v>
      </c>
    </row>
    <row r="49" spans="2:12" x14ac:dyDescent="0.3">
      <c r="B49" s="12" t="s">
        <v>31</v>
      </c>
      <c r="C49" t="s">
        <v>117</v>
      </c>
      <c r="D49" s="17" t="str">
        <f>IFERROR(VLOOKUP($B49,Conversion!$A$1:$B$42,2,FALSE),"")</f>
        <v/>
      </c>
      <c r="E49" s="17" t="str">
        <f>IFERROR(VLOOKUP($B49,Conversion!$D$1:$E$42,2,FALSE),"")</f>
        <v/>
      </c>
      <c r="F49" s="17" t="str">
        <f>IFERROR(VLOOKUP($B49,Conversion!$G$1:$H$42,2,FALSE),"")</f>
        <v/>
      </c>
      <c r="G49" s="17" t="str">
        <f>IFERROR(VLOOKUP($B49,Conversion!$J$1:$K$42,2,FALSE),"")</f>
        <v/>
      </c>
      <c r="H49" s="17"/>
      <c r="I49" s="17"/>
      <c r="J49" s="17"/>
      <c r="L49" s="23">
        <f t="shared" si="2"/>
        <v>0</v>
      </c>
    </row>
    <row r="50" spans="2:12" x14ac:dyDescent="0.3">
      <c r="B50" s="12" t="s">
        <v>32</v>
      </c>
      <c r="C50" t="s">
        <v>118</v>
      </c>
      <c r="D50" s="17" t="str">
        <f>IFERROR(VLOOKUP($B50,Conversion!$A$1:$B$42,2,FALSE),"")</f>
        <v/>
      </c>
      <c r="E50" s="17" t="str">
        <f>IFERROR(VLOOKUP($B50,Conversion!$D$1:$E$42,2,FALSE),"")</f>
        <v/>
      </c>
      <c r="F50" s="17" t="str">
        <f>IFERROR(VLOOKUP($B50,Conversion!$G$1:$H$42,2,FALSE),"")</f>
        <v/>
      </c>
      <c r="G50" s="17" t="str">
        <f>IFERROR(VLOOKUP($B50,Conversion!$J$1:$K$42,2,FALSE),"")</f>
        <v/>
      </c>
      <c r="H50" s="17"/>
      <c r="I50" s="17"/>
      <c r="J50" s="17"/>
      <c r="L50" s="23">
        <f t="shared" si="2"/>
        <v>0</v>
      </c>
    </row>
    <row r="51" spans="2:12" x14ac:dyDescent="0.3">
      <c r="B51" s="12" t="s">
        <v>33</v>
      </c>
      <c r="C51" t="s">
        <v>119</v>
      </c>
      <c r="D51" s="17" t="str">
        <f>IFERROR(VLOOKUP($B51,Conversion!$A$1:$B$42,2,FALSE),"")</f>
        <v/>
      </c>
      <c r="E51" s="17" t="str">
        <f>IFERROR(VLOOKUP($B51,Conversion!$D$1:$E$42,2,FALSE),"")</f>
        <v/>
      </c>
      <c r="F51" s="17" t="str">
        <f>IFERROR(VLOOKUP($B51,Conversion!$G$1:$H$42,2,FALSE),"")</f>
        <v/>
      </c>
      <c r="G51" s="17" t="str">
        <f>IFERROR(VLOOKUP($B51,Conversion!$J$1:$K$42,2,FALSE),"")</f>
        <v/>
      </c>
      <c r="H51" s="17"/>
      <c r="I51" s="17"/>
      <c r="J51" s="17"/>
      <c r="L51" s="23">
        <f t="shared" si="2"/>
        <v>0</v>
      </c>
    </row>
    <row r="52" spans="2:12" x14ac:dyDescent="0.3">
      <c r="B52" s="12" t="s">
        <v>34</v>
      </c>
      <c r="C52" t="s">
        <v>120</v>
      </c>
      <c r="D52" s="17" t="str">
        <f>IFERROR(VLOOKUP($B52,Conversion!$A$1:$B$42,2,FALSE),"")</f>
        <v/>
      </c>
      <c r="E52" s="17" t="str">
        <f>IFERROR(VLOOKUP($B52,Conversion!$D$1:$E$42,2,FALSE),"")</f>
        <v/>
      </c>
      <c r="F52" s="17" t="str">
        <f>IFERROR(VLOOKUP($B52,Conversion!$G$1:$H$42,2,FALSE),"")</f>
        <v/>
      </c>
      <c r="G52" s="17" t="str">
        <f>IFERROR(VLOOKUP($B52,Conversion!$J$1:$K$42,2,FALSE),"")</f>
        <v/>
      </c>
      <c r="H52" s="17"/>
      <c r="I52" s="17"/>
      <c r="J52" s="17"/>
      <c r="L52" s="23">
        <f t="shared" si="2"/>
        <v>0</v>
      </c>
    </row>
    <row r="53" spans="2:12" x14ac:dyDescent="0.3">
      <c r="B53" s="12" t="s">
        <v>35</v>
      </c>
      <c r="C53" t="s">
        <v>121</v>
      </c>
      <c r="D53" s="17" t="str">
        <f>IFERROR(VLOOKUP($B53,Conversion!$A$1:$B$42,2,FALSE),"")</f>
        <v/>
      </c>
      <c r="E53" s="17" t="str">
        <f>IFERROR(VLOOKUP($B53,Conversion!$D$1:$E$42,2,FALSE),"")</f>
        <v/>
      </c>
      <c r="F53" s="17" t="str">
        <f>IFERROR(VLOOKUP($B53,Conversion!$G$1:$H$42,2,FALSE),"")</f>
        <v/>
      </c>
      <c r="G53" s="17" t="str">
        <f>IFERROR(VLOOKUP($B53,Conversion!$J$1:$K$42,2,FALSE),"")</f>
        <v/>
      </c>
      <c r="H53" s="17"/>
      <c r="I53" s="17"/>
      <c r="J53" s="17"/>
      <c r="L53" s="23">
        <f t="shared" si="2"/>
        <v>0</v>
      </c>
    </row>
    <row r="54" spans="2:12" x14ac:dyDescent="0.3">
      <c r="B54" s="12" t="s">
        <v>36</v>
      </c>
      <c r="C54" t="s">
        <v>122</v>
      </c>
      <c r="D54" s="17" t="str">
        <f>IFERROR(VLOOKUP($B54,Conversion!$A$1:$B$42,2,FALSE),"")</f>
        <v/>
      </c>
      <c r="E54" s="17" t="str">
        <f>IFERROR(VLOOKUP($B54,Conversion!$D$1:$E$42,2,FALSE),"")</f>
        <v/>
      </c>
      <c r="F54" s="17" t="str">
        <f>IFERROR(VLOOKUP($B54,Conversion!$G$1:$H$42,2,FALSE),"")</f>
        <v/>
      </c>
      <c r="G54" s="17" t="str">
        <f>IFERROR(VLOOKUP($B54,Conversion!$J$1:$K$42,2,FALSE),"")</f>
        <v/>
      </c>
      <c r="H54" s="17"/>
      <c r="I54" s="17"/>
      <c r="J54" s="17"/>
      <c r="L54" s="23">
        <f t="shared" si="2"/>
        <v>0</v>
      </c>
    </row>
    <row r="55" spans="2:12" x14ac:dyDescent="0.3">
      <c r="B55" s="12" t="s">
        <v>37</v>
      </c>
      <c r="C55" t="s">
        <v>123</v>
      </c>
      <c r="D55" s="17" t="str">
        <f>IFERROR(VLOOKUP($B55,Conversion!$A$1:$B$42,2,FALSE),"")</f>
        <v/>
      </c>
      <c r="E55" s="17" t="str">
        <f>IFERROR(VLOOKUP($B55,Conversion!$D$1:$E$42,2,FALSE),"")</f>
        <v/>
      </c>
      <c r="F55" s="17" t="str">
        <f>IFERROR(VLOOKUP($B55,Conversion!$G$1:$H$42,2,FALSE),"")</f>
        <v/>
      </c>
      <c r="G55" s="17" t="str">
        <f>IFERROR(VLOOKUP($B55,Conversion!$J$1:$K$42,2,FALSE),"")</f>
        <v/>
      </c>
      <c r="H55" s="17"/>
      <c r="I55" s="17"/>
      <c r="J55" s="17"/>
      <c r="L55" s="23">
        <f t="shared" si="2"/>
        <v>0</v>
      </c>
    </row>
    <row r="56" spans="2:12" x14ac:dyDescent="0.3">
      <c r="B56" s="12" t="s">
        <v>38</v>
      </c>
      <c r="C56" t="s">
        <v>124</v>
      </c>
      <c r="D56" s="17" t="str">
        <f>IFERROR(VLOOKUP($B56,Conversion!$A$1:$B$42,2,FALSE),"")</f>
        <v/>
      </c>
      <c r="E56" s="17" t="str">
        <f>IFERROR(VLOOKUP($B56,Conversion!$D$1:$E$42,2,FALSE),"")</f>
        <v/>
      </c>
      <c r="F56" s="17" t="str">
        <f>IFERROR(VLOOKUP($B56,Conversion!$G$1:$H$42,2,FALSE),"")</f>
        <v/>
      </c>
      <c r="G56" s="17" t="str">
        <f>IFERROR(VLOOKUP($B56,Conversion!$J$1:$K$42,2,FALSE),"")</f>
        <v/>
      </c>
      <c r="H56" s="17"/>
      <c r="I56" s="17"/>
      <c r="J56" s="17"/>
      <c r="L56" s="23">
        <f t="shared" si="2"/>
        <v>0</v>
      </c>
    </row>
    <row r="57" spans="2:12" x14ac:dyDescent="0.3">
      <c r="B57" s="12" t="s">
        <v>39</v>
      </c>
      <c r="C57" t="s">
        <v>125</v>
      </c>
      <c r="D57" s="17" t="str">
        <f>IFERROR(VLOOKUP($B57,Conversion!$A$1:$B$42,2,FALSE),"")</f>
        <v/>
      </c>
      <c r="E57" s="17" t="str">
        <f>IFERROR(VLOOKUP($B57,Conversion!$D$1:$E$42,2,FALSE),"")</f>
        <v/>
      </c>
      <c r="F57" s="17" t="str">
        <f>IFERROR(VLOOKUP($B57,Conversion!$G$1:$H$42,2,FALSE),"")</f>
        <v/>
      </c>
      <c r="G57" s="17" t="str">
        <f>IFERROR(VLOOKUP($B57,Conversion!$J$1:$K$42,2,FALSE),"")</f>
        <v/>
      </c>
      <c r="H57" s="17"/>
      <c r="I57" s="17"/>
      <c r="J57" s="17"/>
      <c r="L57" s="23">
        <f t="shared" si="2"/>
        <v>0</v>
      </c>
    </row>
    <row r="58" spans="2:12" x14ac:dyDescent="0.3">
      <c r="B58" s="12" t="s">
        <v>40</v>
      </c>
      <c r="C58" t="s">
        <v>126</v>
      </c>
      <c r="D58" s="17" t="str">
        <f>IFERROR(VLOOKUP($B58,Conversion!$A$1:$B$42,2,FALSE),"")</f>
        <v/>
      </c>
      <c r="E58" s="17" t="str">
        <f>IFERROR(VLOOKUP($B58,Conversion!$D$1:$E$42,2,FALSE),"")</f>
        <v/>
      </c>
      <c r="F58" s="17" t="str">
        <f>IFERROR(VLOOKUP($B58,Conversion!$G$1:$H$42,2,FALSE),"")</f>
        <v/>
      </c>
      <c r="G58" s="17" t="str">
        <f>IFERROR(VLOOKUP($B58,Conversion!$J$1:$K$42,2,FALSE),"")</f>
        <v/>
      </c>
      <c r="H58" s="17"/>
      <c r="I58" s="17"/>
      <c r="J58" s="17"/>
      <c r="L58" s="23">
        <f t="shared" si="2"/>
        <v>0</v>
      </c>
    </row>
    <row r="59" spans="2:12" x14ac:dyDescent="0.3">
      <c r="B59" s="12" t="s">
        <v>41</v>
      </c>
      <c r="C59" t="s">
        <v>126</v>
      </c>
      <c r="D59" s="17" t="str">
        <f>IFERROR(VLOOKUP($B59,Conversion!$A$1:$B$42,2,FALSE),"")</f>
        <v/>
      </c>
      <c r="E59" s="17" t="str">
        <f>IFERROR(VLOOKUP($B59,Conversion!$D$1:$E$42,2,FALSE),"")</f>
        <v/>
      </c>
      <c r="F59" s="17" t="str">
        <f>IFERROR(VLOOKUP($B59,Conversion!$G$1:$H$42,2,FALSE),"")</f>
        <v/>
      </c>
      <c r="G59" s="17" t="str">
        <f>IFERROR(VLOOKUP($B59,Conversion!$J$1:$K$42,2,FALSE),"")</f>
        <v/>
      </c>
      <c r="H59" s="17"/>
      <c r="I59" s="17"/>
      <c r="J59" s="17"/>
      <c r="L59" s="23">
        <f t="shared" si="2"/>
        <v>0</v>
      </c>
    </row>
    <row r="60" spans="2:12" x14ac:dyDescent="0.3">
      <c r="B60" s="12" t="s">
        <v>42</v>
      </c>
      <c r="C60" t="s">
        <v>127</v>
      </c>
      <c r="D60" s="17" t="str">
        <f>IFERROR(VLOOKUP($B60,Conversion!$A$1:$B$42,2,FALSE),"")</f>
        <v/>
      </c>
      <c r="E60" s="17" t="str">
        <f>IFERROR(VLOOKUP($B60,Conversion!$D$1:$E$42,2,FALSE),"")</f>
        <v/>
      </c>
      <c r="F60" s="17" t="str">
        <f>IFERROR(VLOOKUP($B60,Conversion!$G$1:$H$42,2,FALSE),"")</f>
        <v/>
      </c>
      <c r="G60" s="17" t="str">
        <f>IFERROR(VLOOKUP($B60,Conversion!$J$1:$K$42,2,FALSE),"")</f>
        <v/>
      </c>
      <c r="H60" s="17"/>
      <c r="I60" s="17"/>
      <c r="J60" s="17"/>
      <c r="L60" s="23">
        <f t="shared" si="2"/>
        <v>0</v>
      </c>
    </row>
    <row r="61" spans="2:12" x14ac:dyDescent="0.3">
      <c r="B61" s="12" t="s">
        <v>43</v>
      </c>
      <c r="C61" t="s">
        <v>106</v>
      </c>
      <c r="D61" s="17" t="str">
        <f>IFERROR(VLOOKUP($B61,Conversion!$A$1:$B$42,2,FALSE),"")</f>
        <v/>
      </c>
      <c r="E61" s="17" t="str">
        <f>IFERROR(VLOOKUP($B61,Conversion!$D$1:$E$42,2,FALSE),"")</f>
        <v/>
      </c>
      <c r="F61" s="17" t="str">
        <f>IFERROR(VLOOKUP($B61,Conversion!$G$1:$H$42,2,FALSE),"")</f>
        <v/>
      </c>
      <c r="G61" s="17" t="str">
        <f>IFERROR(VLOOKUP($B61,Conversion!$J$1:$K$42,2,FALSE),"")</f>
        <v/>
      </c>
      <c r="H61" s="17"/>
      <c r="I61" s="17"/>
      <c r="J61" s="17"/>
      <c r="L61" s="23">
        <f t="shared" si="2"/>
        <v>0</v>
      </c>
    </row>
    <row r="62" spans="2:12" ht="15" thickBot="1" x14ac:dyDescent="0.35">
      <c r="B62" s="12" t="s">
        <v>44</v>
      </c>
      <c r="C62" t="s">
        <v>128</v>
      </c>
      <c r="D62" s="17" t="str">
        <f>IFERROR(VLOOKUP($B62,Conversion!$A$1:$B$42,2,FALSE),"")</f>
        <v/>
      </c>
      <c r="E62" s="17" t="str">
        <f>IFERROR(VLOOKUP($B62,Conversion!$D$1:$E$42,2,FALSE),"")</f>
        <v/>
      </c>
      <c r="F62" s="17" t="str">
        <f>IFERROR(VLOOKUP($B62,Conversion!$G$1:$H$42,2,FALSE),"")</f>
        <v/>
      </c>
      <c r="G62" s="17" t="str">
        <f>IFERROR(VLOOKUP($B62,Conversion!$J$1:$K$42,2,FALSE),"")</f>
        <v/>
      </c>
      <c r="H62" s="17"/>
      <c r="I62" s="17"/>
      <c r="J62" s="17"/>
      <c r="L62" s="24">
        <f t="shared" si="2"/>
        <v>0</v>
      </c>
    </row>
    <row r="64" spans="2:12" ht="15" thickBot="1" x14ac:dyDescent="0.35">
      <c r="B64" s="30" t="s">
        <v>129</v>
      </c>
      <c r="C64" s="30"/>
      <c r="D64" s="18"/>
      <c r="E64" s="18"/>
      <c r="F64" s="18"/>
      <c r="G64" s="18"/>
      <c r="H64" s="18"/>
      <c r="I64" s="18"/>
      <c r="J64" s="18"/>
    </row>
    <row r="65" spans="2:12" x14ac:dyDescent="0.3">
      <c r="B65" s="12" t="s">
        <v>45</v>
      </c>
      <c r="C65" t="s">
        <v>130</v>
      </c>
      <c r="D65" s="17" t="str">
        <f>IFERROR(VLOOKUP($B65,Conversion!$A$1:$B$42,2,FALSE),"")</f>
        <v/>
      </c>
      <c r="E65" s="17" t="str">
        <f>IFERROR(VLOOKUP($B65,Conversion!$D$1:$E$42,2,FALSE),"")</f>
        <v/>
      </c>
      <c r="F65" s="17" t="str">
        <f>IFERROR(VLOOKUP($B65,Conversion!$G$1:$H$42,2,FALSE),"")</f>
        <v/>
      </c>
      <c r="G65" s="17" t="str">
        <f>IFERROR(VLOOKUP($B65,Conversion!$J$1:$K$42,2,FALSE),"")</f>
        <v/>
      </c>
      <c r="H65" s="17"/>
      <c r="I65" s="17"/>
      <c r="J65" s="17"/>
      <c r="L65" s="22">
        <f t="shared" ref="L65:L67" si="3">IFERROR(SUM(D65:J65),"")</f>
        <v>0</v>
      </c>
    </row>
    <row r="66" spans="2:12" x14ac:dyDescent="0.3">
      <c r="B66" s="12" t="s">
        <v>46</v>
      </c>
      <c r="C66" t="s">
        <v>131</v>
      </c>
      <c r="D66" s="17" t="str">
        <f>IFERROR(VLOOKUP($B66,Conversion!$A$1:$B$42,2,FALSE),"")</f>
        <v/>
      </c>
      <c r="E66" s="17" t="str">
        <f>IFERROR(VLOOKUP($B66,Conversion!$D$1:$E$42,2,FALSE),"")</f>
        <v/>
      </c>
      <c r="F66" s="17" t="str">
        <f>IFERROR(VLOOKUP($B66,Conversion!$G$1:$H$42,2,FALSE),"")</f>
        <v/>
      </c>
      <c r="G66" s="17" t="str">
        <f>IFERROR(VLOOKUP($B66,Conversion!$J$1:$K$42,2,FALSE),"")</f>
        <v/>
      </c>
      <c r="H66" s="17"/>
      <c r="I66" s="17"/>
      <c r="J66" s="17"/>
      <c r="L66" s="23">
        <f t="shared" si="3"/>
        <v>0</v>
      </c>
    </row>
    <row r="67" spans="2:12" ht="15" thickBot="1" x14ac:dyDescent="0.35">
      <c r="B67" s="12" t="s">
        <v>47</v>
      </c>
      <c r="C67" t="s">
        <v>132</v>
      </c>
      <c r="D67" s="17" t="str">
        <f>IFERROR(VLOOKUP($B67,Conversion!$A$1:$B$42,2,FALSE),"")</f>
        <v/>
      </c>
      <c r="E67" s="17" t="str">
        <f>IFERROR(VLOOKUP($B67,Conversion!$D$1:$E$42,2,FALSE),"")</f>
        <v/>
      </c>
      <c r="F67" s="17" t="str">
        <f>IFERROR(VLOOKUP($B67,Conversion!$G$1:$H$42,2,FALSE),"")</f>
        <v/>
      </c>
      <c r="G67" s="17" t="str">
        <f>IFERROR(VLOOKUP($B67,Conversion!$J$1:$K$42,2,FALSE),"")</f>
        <v/>
      </c>
      <c r="H67" s="17"/>
      <c r="I67" s="17"/>
      <c r="J67" s="17"/>
      <c r="L67" s="24">
        <f t="shared" si="3"/>
        <v>0</v>
      </c>
    </row>
    <row r="69" spans="2:12" ht="15" thickBot="1" x14ac:dyDescent="0.35">
      <c r="B69" s="30" t="s">
        <v>133</v>
      </c>
      <c r="C69" s="30"/>
      <c r="D69" s="18"/>
      <c r="E69" s="18"/>
      <c r="F69" s="18"/>
      <c r="G69" s="18"/>
      <c r="H69" s="18"/>
      <c r="I69" s="18"/>
      <c r="J69" s="18"/>
    </row>
    <row r="70" spans="2:12" x14ac:dyDescent="0.3">
      <c r="B70" s="12" t="s">
        <v>48</v>
      </c>
      <c r="C70" t="s">
        <v>134</v>
      </c>
      <c r="D70" s="17" t="str">
        <f>IFERROR(VLOOKUP($B70,Conversion!$A$1:$B$42,2,FALSE),"")</f>
        <v/>
      </c>
      <c r="E70" s="17" t="str">
        <f>IFERROR(VLOOKUP($B70,Conversion!$D$1:$E$42,2,FALSE),"")</f>
        <v/>
      </c>
      <c r="F70" s="17" t="str">
        <f>IFERROR(VLOOKUP($B70,Conversion!$G$1:$H$42,2,FALSE),"")</f>
        <v/>
      </c>
      <c r="G70" s="17" t="str">
        <f>IFERROR(VLOOKUP($B70,Conversion!$J$1:$K$42,2,FALSE),"")</f>
        <v/>
      </c>
      <c r="H70" s="17"/>
      <c r="I70" s="17"/>
      <c r="J70" s="17"/>
      <c r="L70" s="22">
        <f t="shared" ref="L70:L82" si="4">IFERROR(SUM(D70:J70),"")</f>
        <v>0</v>
      </c>
    </row>
    <row r="71" spans="2:12" x14ac:dyDescent="0.3">
      <c r="B71" s="12" t="s">
        <v>49</v>
      </c>
      <c r="C71" t="s">
        <v>135</v>
      </c>
      <c r="D71" s="17" t="str">
        <f>IFERROR(VLOOKUP($B71,Conversion!$A$1:$B$42,2,FALSE),"")</f>
        <v/>
      </c>
      <c r="E71" s="17" t="str">
        <f>IFERROR(VLOOKUP($B71,Conversion!$D$1:$E$42,2,FALSE),"")</f>
        <v/>
      </c>
      <c r="F71" s="17" t="str">
        <f>IFERROR(VLOOKUP($B71,Conversion!$G$1:$H$42,2,FALSE),"")</f>
        <v/>
      </c>
      <c r="G71" s="17" t="str">
        <f>IFERROR(VLOOKUP($B71,Conversion!$J$1:$K$42,2,FALSE),"")</f>
        <v/>
      </c>
      <c r="H71" s="17"/>
      <c r="I71" s="17"/>
      <c r="J71" s="17"/>
      <c r="L71" s="23">
        <f t="shared" si="4"/>
        <v>0</v>
      </c>
    </row>
    <row r="72" spans="2:12" x14ac:dyDescent="0.3">
      <c r="B72" s="12" t="s">
        <v>50</v>
      </c>
      <c r="C72" t="s">
        <v>136</v>
      </c>
      <c r="D72" s="17" t="str">
        <f>IFERROR(VLOOKUP($B72,Conversion!$A$1:$B$42,2,FALSE),"")</f>
        <v/>
      </c>
      <c r="E72" s="17" t="str">
        <f>IFERROR(VLOOKUP($B72,Conversion!$D$1:$E$42,2,FALSE),"")</f>
        <v/>
      </c>
      <c r="F72" s="17" t="str">
        <f>IFERROR(VLOOKUP($B72,Conversion!$G$1:$H$42,2,FALSE),"")</f>
        <v/>
      </c>
      <c r="G72" s="17" t="str">
        <f>IFERROR(VLOOKUP($B72,Conversion!$J$1:$K$42,2,FALSE),"")</f>
        <v/>
      </c>
      <c r="H72" s="17"/>
      <c r="I72" s="17"/>
      <c r="J72" s="17"/>
      <c r="L72" s="23">
        <f t="shared" si="4"/>
        <v>0</v>
      </c>
    </row>
    <row r="73" spans="2:12" x14ac:dyDescent="0.3">
      <c r="B73" s="12" t="s">
        <v>51</v>
      </c>
      <c r="C73" t="s">
        <v>137</v>
      </c>
      <c r="D73" s="17" t="str">
        <f>IFERROR(VLOOKUP($B73,Conversion!$A$1:$B$42,2,FALSE),"")</f>
        <v/>
      </c>
      <c r="E73" s="17" t="str">
        <f>IFERROR(VLOOKUP($B73,Conversion!$D$1:$E$42,2,FALSE),"")</f>
        <v/>
      </c>
      <c r="F73" s="17" t="str">
        <f>IFERROR(VLOOKUP($B73,Conversion!$G$1:$H$42,2,FALSE),"")</f>
        <v/>
      </c>
      <c r="G73" s="17" t="str">
        <f>IFERROR(VLOOKUP($B73,Conversion!$J$1:$K$42,2,FALSE),"")</f>
        <v/>
      </c>
      <c r="H73" s="17"/>
      <c r="I73" s="17"/>
      <c r="J73" s="17"/>
      <c r="L73" s="23">
        <f t="shared" si="4"/>
        <v>0</v>
      </c>
    </row>
    <row r="74" spans="2:12" x14ac:dyDescent="0.3">
      <c r="B74" s="12" t="s">
        <v>52</v>
      </c>
      <c r="C74" t="s">
        <v>138</v>
      </c>
      <c r="D74" s="17" t="str">
        <f>IFERROR(VLOOKUP($B74,Conversion!$A$1:$B$42,2,FALSE),"")</f>
        <v/>
      </c>
      <c r="E74" s="17" t="str">
        <f>IFERROR(VLOOKUP($B74,Conversion!$D$1:$E$42,2,FALSE),"")</f>
        <v/>
      </c>
      <c r="F74" s="17" t="str">
        <f>IFERROR(VLOOKUP($B74,Conversion!$G$1:$H$42,2,FALSE),"")</f>
        <v/>
      </c>
      <c r="G74" s="17" t="str">
        <f>IFERROR(VLOOKUP($B74,Conversion!$J$1:$K$42,2,FALSE),"")</f>
        <v/>
      </c>
      <c r="H74" s="17"/>
      <c r="I74" s="17"/>
      <c r="J74" s="17"/>
      <c r="L74" s="23">
        <f t="shared" si="4"/>
        <v>0</v>
      </c>
    </row>
    <row r="75" spans="2:12" x14ac:dyDescent="0.3">
      <c r="B75" s="12" t="s">
        <v>53</v>
      </c>
      <c r="C75" t="s">
        <v>139</v>
      </c>
      <c r="D75" s="17" t="str">
        <f>IFERROR(VLOOKUP($B75,Conversion!$A$1:$B$42,2,FALSE),"")</f>
        <v/>
      </c>
      <c r="E75" s="17" t="str">
        <f>IFERROR(VLOOKUP($B75,Conversion!$D$1:$E$42,2,FALSE),"")</f>
        <v/>
      </c>
      <c r="F75" s="17" t="str">
        <f>IFERROR(VLOOKUP($B75,Conversion!$G$1:$H$42,2,FALSE),"")</f>
        <v/>
      </c>
      <c r="G75" s="17" t="str">
        <f>IFERROR(VLOOKUP($B75,Conversion!$J$1:$K$42,2,FALSE),"")</f>
        <v/>
      </c>
      <c r="H75" s="17"/>
      <c r="I75" s="17"/>
      <c r="J75" s="17"/>
      <c r="L75" s="23">
        <f t="shared" si="4"/>
        <v>0</v>
      </c>
    </row>
    <row r="76" spans="2:12" x14ac:dyDescent="0.3">
      <c r="B76" s="12" t="s">
        <v>54</v>
      </c>
      <c r="C76" t="s">
        <v>140</v>
      </c>
      <c r="D76" s="17" t="str">
        <f>IFERROR(VLOOKUP($B76,Conversion!$A$1:$B$42,2,FALSE),"")</f>
        <v/>
      </c>
      <c r="E76" s="17" t="str">
        <f>IFERROR(VLOOKUP($B76,Conversion!$D$1:$E$42,2,FALSE),"")</f>
        <v/>
      </c>
      <c r="F76" s="17" t="str">
        <f>IFERROR(VLOOKUP($B76,Conversion!$G$1:$H$42,2,FALSE),"")</f>
        <v/>
      </c>
      <c r="G76" s="17" t="str">
        <f>IFERROR(VLOOKUP($B76,Conversion!$J$1:$K$42,2,FALSE),"")</f>
        <v/>
      </c>
      <c r="H76" s="17"/>
      <c r="I76" s="17"/>
      <c r="J76" s="17"/>
      <c r="L76" s="23">
        <f t="shared" si="4"/>
        <v>0</v>
      </c>
    </row>
    <row r="77" spans="2:12" x14ac:dyDescent="0.3">
      <c r="B77" s="12" t="s">
        <v>55</v>
      </c>
      <c r="C77" t="s">
        <v>141</v>
      </c>
      <c r="D77" s="17" t="str">
        <f>IFERROR(VLOOKUP($B77,Conversion!$A$1:$B$42,2,FALSE),"")</f>
        <v/>
      </c>
      <c r="E77" s="17" t="str">
        <f>IFERROR(VLOOKUP($B77,Conversion!$D$1:$E$42,2,FALSE),"")</f>
        <v/>
      </c>
      <c r="F77" s="17" t="str">
        <f>IFERROR(VLOOKUP($B77,Conversion!$G$1:$H$42,2,FALSE),"")</f>
        <v/>
      </c>
      <c r="G77" s="17" t="str">
        <f>IFERROR(VLOOKUP($B77,Conversion!$J$1:$K$42,2,FALSE),"")</f>
        <v/>
      </c>
      <c r="H77" s="17"/>
      <c r="I77" s="17"/>
      <c r="J77" s="17"/>
      <c r="L77" s="23">
        <f t="shared" si="4"/>
        <v>0</v>
      </c>
    </row>
    <row r="78" spans="2:12" x14ac:dyDescent="0.3">
      <c r="B78" s="12" t="s">
        <v>56</v>
      </c>
      <c r="C78" t="s">
        <v>142</v>
      </c>
      <c r="D78" s="17" t="str">
        <f>IFERROR(VLOOKUP($B78,Conversion!$A$1:$B$42,2,FALSE),"")</f>
        <v/>
      </c>
      <c r="E78" s="17" t="str">
        <f>IFERROR(VLOOKUP($B78,Conversion!$D$1:$E$42,2,FALSE),"")</f>
        <v/>
      </c>
      <c r="F78" s="17" t="str">
        <f>IFERROR(VLOOKUP($B78,Conversion!$G$1:$H$42,2,FALSE),"")</f>
        <v/>
      </c>
      <c r="G78" s="17" t="str">
        <f>IFERROR(VLOOKUP($B78,Conversion!$J$1:$K$42,2,FALSE),"")</f>
        <v/>
      </c>
      <c r="H78" s="17"/>
      <c r="I78" s="17"/>
      <c r="J78" s="17"/>
      <c r="L78" s="23">
        <f t="shared" si="4"/>
        <v>0</v>
      </c>
    </row>
    <row r="79" spans="2:12" x14ac:dyDescent="0.3">
      <c r="B79" s="12" t="s">
        <v>57</v>
      </c>
      <c r="C79" t="s">
        <v>143</v>
      </c>
      <c r="D79" s="17" t="str">
        <f>IFERROR(VLOOKUP($B79,Conversion!$A$1:$B$42,2,FALSE),"")</f>
        <v/>
      </c>
      <c r="E79" s="17" t="str">
        <f>IFERROR(VLOOKUP($B79,Conversion!$D$1:$E$42,2,FALSE),"")</f>
        <v/>
      </c>
      <c r="F79" s="17" t="str">
        <f>IFERROR(VLOOKUP($B79,Conversion!$G$1:$H$42,2,FALSE),"")</f>
        <v/>
      </c>
      <c r="G79" s="17" t="str">
        <f>IFERROR(VLOOKUP($B79,Conversion!$J$1:$K$42,2,FALSE),"")</f>
        <v/>
      </c>
      <c r="H79" s="17"/>
      <c r="I79" s="17"/>
      <c r="J79" s="17"/>
      <c r="L79" s="23">
        <f t="shared" si="4"/>
        <v>0</v>
      </c>
    </row>
    <row r="80" spans="2:12" x14ac:dyDescent="0.3">
      <c r="B80" s="12" t="s">
        <v>58</v>
      </c>
      <c r="C80" t="s">
        <v>144</v>
      </c>
      <c r="D80" s="17" t="str">
        <f>IFERROR(VLOOKUP($B80,Conversion!$A$1:$B$42,2,FALSE),"")</f>
        <v/>
      </c>
      <c r="E80" s="17" t="str">
        <f>IFERROR(VLOOKUP($B80,Conversion!$D$1:$E$42,2,FALSE),"")</f>
        <v/>
      </c>
      <c r="F80" s="17" t="str">
        <f>IFERROR(VLOOKUP($B80,Conversion!$G$1:$H$42,2,FALSE),"")</f>
        <v/>
      </c>
      <c r="G80" s="17" t="str">
        <f>IFERROR(VLOOKUP($B80,Conversion!$J$1:$K$42,2,FALSE),"")</f>
        <v/>
      </c>
      <c r="H80" s="17"/>
      <c r="I80" s="17"/>
      <c r="J80" s="17"/>
      <c r="L80" s="23">
        <f t="shared" si="4"/>
        <v>0</v>
      </c>
    </row>
    <row r="81" spans="2:12" x14ac:dyDescent="0.3">
      <c r="B81" s="12" t="s">
        <v>59</v>
      </c>
      <c r="C81" t="s">
        <v>145</v>
      </c>
      <c r="D81" s="17" t="str">
        <f>IFERROR(VLOOKUP($B81,Conversion!$A$1:$B$42,2,FALSE),"")</f>
        <v/>
      </c>
      <c r="E81" s="17" t="str">
        <f>IFERROR(VLOOKUP($B81,Conversion!$D$1:$E$42,2,FALSE),"")</f>
        <v/>
      </c>
      <c r="F81" s="17" t="str">
        <f>IFERROR(VLOOKUP($B81,Conversion!$G$1:$H$42,2,FALSE),"")</f>
        <v/>
      </c>
      <c r="G81" s="17" t="str">
        <f>IFERROR(VLOOKUP($B81,Conversion!$J$1:$K$42,2,FALSE),"")</f>
        <v/>
      </c>
      <c r="H81" s="17"/>
      <c r="I81" s="17"/>
      <c r="J81" s="17"/>
      <c r="L81" s="23">
        <f t="shared" si="4"/>
        <v>0</v>
      </c>
    </row>
    <row r="82" spans="2:12" ht="15" thickBot="1" x14ac:dyDescent="0.35">
      <c r="B82" s="12" t="s">
        <v>60</v>
      </c>
      <c r="C82" t="s">
        <v>146</v>
      </c>
      <c r="D82" s="17" t="str">
        <f>IFERROR(VLOOKUP($B82,Conversion!$A$1:$B$42,2,FALSE),"")</f>
        <v/>
      </c>
      <c r="E82" s="17" t="str">
        <f>IFERROR(VLOOKUP($B82,Conversion!$D$1:$E$42,2,FALSE),"")</f>
        <v/>
      </c>
      <c r="F82" s="17" t="str">
        <f>IFERROR(VLOOKUP($B82,Conversion!$G$1:$H$42,2,FALSE),"")</f>
        <v/>
      </c>
      <c r="G82" s="17" t="str">
        <f>IFERROR(VLOOKUP($B82,Conversion!$J$1:$K$42,2,FALSE),"")</f>
        <v/>
      </c>
      <c r="H82" s="17"/>
      <c r="I82" s="17"/>
      <c r="J82" s="17"/>
      <c r="L82" s="24">
        <f t="shared" si="4"/>
        <v>0</v>
      </c>
    </row>
    <row r="84" spans="2:12" ht="15" thickBot="1" x14ac:dyDescent="0.35">
      <c r="B84" s="30" t="s">
        <v>147</v>
      </c>
      <c r="C84" s="30"/>
      <c r="D84" s="18"/>
      <c r="E84" s="18"/>
      <c r="F84" s="18"/>
      <c r="G84" s="18"/>
      <c r="H84" s="18"/>
      <c r="I84" s="18"/>
      <c r="J84" s="18"/>
    </row>
    <row r="85" spans="2:12" ht="15" thickBot="1" x14ac:dyDescent="0.35">
      <c r="B85" s="12">
        <v>16</v>
      </c>
      <c r="C85" t="s">
        <v>148</v>
      </c>
      <c r="D85" s="17" t="str">
        <f>IFERROR(VLOOKUP($B85,Conversion!$A$1:$B$42,2,FALSE),"")</f>
        <v/>
      </c>
      <c r="E85" s="17" t="str">
        <f>IFERROR(VLOOKUP($B85,Conversion!$D$1:$E$42,2,FALSE),"")</f>
        <v/>
      </c>
      <c r="F85" s="17" t="str">
        <f>IFERROR(VLOOKUP($B85,Conversion!$G$1:$H$42,2,FALSE),"")</f>
        <v/>
      </c>
      <c r="G85" s="17" t="str">
        <f>IFERROR(VLOOKUP($B85,Conversion!$J$1:$K$42,2,FALSE),"")</f>
        <v/>
      </c>
      <c r="H85" s="17"/>
      <c r="I85" s="17"/>
      <c r="J85" s="17"/>
      <c r="L85" s="25">
        <f t="shared" ref="L85" si="5">IFERROR(SUM(D85:J85),"")</f>
        <v>0</v>
      </c>
    </row>
    <row r="87" spans="2:12" ht="15" thickBot="1" x14ac:dyDescent="0.35">
      <c r="B87" s="30" t="s">
        <v>149</v>
      </c>
      <c r="C87" s="30"/>
      <c r="D87" s="18"/>
      <c r="E87" s="18"/>
      <c r="F87" s="18"/>
      <c r="G87" s="18"/>
      <c r="H87" s="18"/>
      <c r="I87" s="18"/>
      <c r="J87" s="18"/>
    </row>
    <row r="88" spans="2:12" x14ac:dyDescent="0.3">
      <c r="B88" s="12" t="s">
        <v>61</v>
      </c>
      <c r="C88" t="s">
        <v>150</v>
      </c>
      <c r="D88" s="17" t="str">
        <f>IFERROR(VLOOKUP($B88,Conversion!$A$1:$B$42,2,FALSE),"")</f>
        <v/>
      </c>
      <c r="E88" s="17" t="str">
        <f>IFERROR(VLOOKUP($B88,Conversion!$D$1:$E$42,2,FALSE),"")</f>
        <v/>
      </c>
      <c r="F88" s="17" t="str">
        <f>IFERROR(VLOOKUP($B88,Conversion!$G$1:$H$42,2,FALSE),"")</f>
        <v/>
      </c>
      <c r="G88" s="17" t="str">
        <f>IFERROR(VLOOKUP($B88,Conversion!$J$1:$K$42,2,FALSE),"")</f>
        <v/>
      </c>
      <c r="H88" s="17"/>
      <c r="I88" s="17"/>
      <c r="J88" s="17"/>
      <c r="L88" s="22">
        <f t="shared" ref="L88:L93" si="6">IFERROR(SUM(D88:J88),"")</f>
        <v>0</v>
      </c>
    </row>
    <row r="89" spans="2:12" x14ac:dyDescent="0.3">
      <c r="B89" s="12" t="s">
        <v>62</v>
      </c>
      <c r="C89" t="s">
        <v>151</v>
      </c>
      <c r="D89" s="17" t="str">
        <f>IFERROR(VLOOKUP($B89,Conversion!$A$1:$B$42,2,FALSE),"")</f>
        <v/>
      </c>
      <c r="E89" s="17" t="str">
        <f>IFERROR(VLOOKUP($B89,Conversion!$D$1:$E$42,2,FALSE),"")</f>
        <v/>
      </c>
      <c r="F89" s="17" t="str">
        <f>IFERROR(VLOOKUP($B89,Conversion!$G$1:$H$42,2,FALSE),"")</f>
        <v/>
      </c>
      <c r="G89" s="17" t="str">
        <f>IFERROR(VLOOKUP($B89,Conversion!$J$1:$K$42,2,FALSE),"")</f>
        <v/>
      </c>
      <c r="H89" s="17"/>
      <c r="I89" s="17"/>
      <c r="J89" s="17"/>
      <c r="L89" s="23">
        <f t="shared" si="6"/>
        <v>0</v>
      </c>
    </row>
    <row r="90" spans="2:12" x14ac:dyDescent="0.3">
      <c r="B90" s="12" t="s">
        <v>63</v>
      </c>
      <c r="C90" t="s">
        <v>152</v>
      </c>
      <c r="D90" s="17" t="str">
        <f>IFERROR(VLOOKUP($B90,Conversion!$A$1:$B$42,2,FALSE),"")</f>
        <v/>
      </c>
      <c r="E90" s="17" t="str">
        <f>IFERROR(VLOOKUP($B90,Conversion!$D$1:$E$42,2,FALSE),"")</f>
        <v/>
      </c>
      <c r="F90" s="17" t="str">
        <f>IFERROR(VLOOKUP($B90,Conversion!$G$1:$H$42,2,FALSE),"")</f>
        <v/>
      </c>
      <c r="G90" s="17" t="str">
        <f>IFERROR(VLOOKUP($B90,Conversion!$J$1:$K$42,2,FALSE),"")</f>
        <v/>
      </c>
      <c r="H90" s="17"/>
      <c r="I90" s="17"/>
      <c r="J90" s="17"/>
      <c r="L90" s="23">
        <f t="shared" si="6"/>
        <v>0</v>
      </c>
    </row>
    <row r="91" spans="2:12" x14ac:dyDescent="0.3">
      <c r="B91" s="12" t="s">
        <v>64</v>
      </c>
      <c r="C91" t="s">
        <v>153</v>
      </c>
      <c r="D91" s="17">
        <f>IFERROR(VLOOKUP($B91,Conversion!$A$1:$B$42,2,FALSE),"")</f>
        <v>0</v>
      </c>
      <c r="E91" s="17">
        <f>IFERROR(VLOOKUP($B91,Conversion!$D$1:$E$42,2,FALSE),"")</f>
        <v>0</v>
      </c>
      <c r="F91" s="17">
        <f>IFERROR(VLOOKUP($B91,Conversion!$G$1:$H$42,2,FALSE),"")</f>
        <v>0</v>
      </c>
      <c r="G91" s="17">
        <f>IFERROR(VLOOKUP($B91,Conversion!$J$1:$K$42,2,FALSE),"")</f>
        <v>0</v>
      </c>
      <c r="H91" s="17"/>
      <c r="I91" s="17"/>
      <c r="J91" s="17"/>
      <c r="L91" s="23">
        <f t="shared" si="6"/>
        <v>0</v>
      </c>
    </row>
    <row r="92" spans="2:12" x14ac:dyDescent="0.3">
      <c r="B92" s="12" t="s">
        <v>65</v>
      </c>
      <c r="C92" t="s">
        <v>154</v>
      </c>
      <c r="D92" s="17">
        <f>IFERROR(VLOOKUP($B92,Conversion!$A$1:$B$42,2,FALSE),"")</f>
        <v>0</v>
      </c>
      <c r="E92" s="17">
        <f>IFERROR(VLOOKUP($B92,Conversion!$D$1:$E$42,2,FALSE),"")</f>
        <v>0</v>
      </c>
      <c r="F92" s="17">
        <f>IFERROR(VLOOKUP($B92,Conversion!$G$1:$H$42,2,FALSE),"")</f>
        <v>0</v>
      </c>
      <c r="G92" s="17">
        <f>IFERROR(VLOOKUP($B92,Conversion!$J$1:$K$42,2,FALSE),"")</f>
        <v>0</v>
      </c>
      <c r="H92" s="17"/>
      <c r="I92" s="17"/>
      <c r="J92" s="17"/>
      <c r="L92" s="23">
        <f t="shared" si="6"/>
        <v>0</v>
      </c>
    </row>
    <row r="93" spans="2:12" ht="15" thickBot="1" x14ac:dyDescent="0.35">
      <c r="B93" s="12" t="s">
        <v>66</v>
      </c>
      <c r="C93" t="s">
        <v>155</v>
      </c>
      <c r="D93" s="17" t="str">
        <f>IFERROR(VLOOKUP($B93,Conversion!$A$1:$B$42,2,FALSE),"")</f>
        <v/>
      </c>
      <c r="E93" s="17" t="str">
        <f>IFERROR(VLOOKUP($B93,Conversion!$D$1:$E$42,2,FALSE),"")</f>
        <v/>
      </c>
      <c r="F93" s="17" t="str">
        <f>IFERROR(VLOOKUP($B93,Conversion!$G$1:$H$42,2,FALSE),"")</f>
        <v/>
      </c>
      <c r="G93" s="17" t="str">
        <f>IFERROR(VLOOKUP($B93,Conversion!$J$1:$K$42,2,FALSE),"")</f>
        <v/>
      </c>
      <c r="H93" s="17"/>
      <c r="I93" s="17"/>
      <c r="J93" s="17"/>
      <c r="L93" s="24">
        <f t="shared" si="6"/>
        <v>0</v>
      </c>
    </row>
    <row r="95" spans="2:12" ht="15" thickBot="1" x14ac:dyDescent="0.35">
      <c r="B95" s="30" t="s">
        <v>156</v>
      </c>
      <c r="C95" s="30"/>
      <c r="D95" s="18"/>
      <c r="E95" s="18"/>
      <c r="F95" s="18"/>
      <c r="G95" s="18"/>
      <c r="H95" s="18"/>
      <c r="I95" s="18"/>
      <c r="J95" s="18"/>
    </row>
    <row r="96" spans="2:12" x14ac:dyDescent="0.3">
      <c r="B96" s="12" t="s">
        <v>67</v>
      </c>
      <c r="C96" t="s">
        <v>157</v>
      </c>
      <c r="D96" s="17" t="str">
        <f>IFERROR(VLOOKUP($B96,Conversion!$A$1:$B$42,2,FALSE),"")</f>
        <v/>
      </c>
      <c r="E96" s="17" t="str">
        <f>IFERROR(VLOOKUP($B96,Conversion!$D$1:$E$42,2,FALSE),"")</f>
        <v/>
      </c>
      <c r="F96" s="17" t="str">
        <f>IFERROR(VLOOKUP($B96,Conversion!$G$1:$H$42,2,FALSE),"")</f>
        <v/>
      </c>
      <c r="G96" s="17" t="str">
        <f>IFERROR(VLOOKUP($B96,Conversion!$J$1:$K$42,2,FALSE),"")</f>
        <v/>
      </c>
      <c r="H96" s="17"/>
      <c r="I96" s="17"/>
      <c r="J96" s="17"/>
      <c r="L96" s="22">
        <f t="shared" ref="L96:L98" si="7">IFERROR(SUM(D96:J96),"")</f>
        <v>0</v>
      </c>
    </row>
    <row r="97" spans="2:12" x14ac:dyDescent="0.3">
      <c r="B97" s="12" t="s">
        <v>68</v>
      </c>
      <c r="C97" t="s">
        <v>158</v>
      </c>
      <c r="D97" s="17">
        <f>IFERROR(VLOOKUP($B97,Conversion!$A$1:$B$42,2,FALSE),"")</f>
        <v>0</v>
      </c>
      <c r="E97" s="17">
        <f>IFERROR(VLOOKUP($B97,Conversion!$D$1:$E$42,2,FALSE),"")</f>
        <v>0</v>
      </c>
      <c r="F97" s="17">
        <f>IFERROR(VLOOKUP($B97,Conversion!$G$1:$H$42,2,FALSE),"")</f>
        <v>0</v>
      </c>
      <c r="G97" s="17">
        <f>IFERROR(VLOOKUP($B97,Conversion!$J$1:$K$42,2,FALSE),"")</f>
        <v>0</v>
      </c>
      <c r="H97" s="17"/>
      <c r="I97" s="17"/>
      <c r="J97" s="17"/>
      <c r="L97" s="23">
        <f t="shared" si="7"/>
        <v>0</v>
      </c>
    </row>
    <row r="98" spans="2:12" ht="15" thickBot="1" x14ac:dyDescent="0.35">
      <c r="B98" s="12" t="s">
        <v>69</v>
      </c>
      <c r="C98" t="s">
        <v>159</v>
      </c>
      <c r="D98" s="17">
        <f>IFERROR(VLOOKUP($B98,Conversion!$A$1:$B$42,2,FALSE),"")</f>
        <v>0</v>
      </c>
      <c r="E98" s="17">
        <f>IFERROR(VLOOKUP($B98,Conversion!$D$1:$E$42,2,FALSE),"")</f>
        <v>0</v>
      </c>
      <c r="F98" s="17">
        <f>IFERROR(VLOOKUP($B98,Conversion!$G$1:$H$42,2,FALSE),"")</f>
        <v>0</v>
      </c>
      <c r="G98" s="17">
        <f>IFERROR(VLOOKUP($B98,Conversion!$J$1:$K$42,2,FALSE),"")</f>
        <v>0</v>
      </c>
      <c r="H98" s="17"/>
      <c r="I98" s="17"/>
      <c r="J98" s="17"/>
      <c r="L98" s="24">
        <f t="shared" si="7"/>
        <v>0</v>
      </c>
    </row>
    <row r="100" spans="2:12" ht="15" thickBot="1" x14ac:dyDescent="0.35">
      <c r="B100" s="30" t="s">
        <v>160</v>
      </c>
      <c r="C100" s="30"/>
      <c r="D100" s="18"/>
      <c r="E100" s="18"/>
      <c r="F100" s="18"/>
      <c r="G100" s="18"/>
      <c r="H100" s="18"/>
      <c r="I100" s="18"/>
      <c r="J100" s="18"/>
    </row>
    <row r="101" spans="2:12" x14ac:dyDescent="0.3">
      <c r="B101" s="12" t="s">
        <v>70</v>
      </c>
      <c r="C101" t="s">
        <v>161</v>
      </c>
      <c r="D101" s="17">
        <f>IFERROR(VLOOKUP($B101,Conversion!$A$1:$B$42,2,FALSE),"")</f>
        <v>0</v>
      </c>
      <c r="E101" s="17">
        <f>IFERROR(VLOOKUP($B101,Conversion!$D$1:$E$42,2,FALSE),"")</f>
        <v>0</v>
      </c>
      <c r="F101" s="17">
        <f>IFERROR(VLOOKUP($B101,Conversion!$G$1:$H$42,2,FALSE),"")</f>
        <v>0</v>
      </c>
      <c r="G101" s="17">
        <f>IFERROR(VLOOKUP($B101,Conversion!$J$1:$K$42,2,FALSE),"")</f>
        <v>0</v>
      </c>
      <c r="H101" s="17"/>
      <c r="I101" s="17"/>
      <c r="J101" s="17"/>
      <c r="L101" s="22">
        <f t="shared" ref="L101:L103" si="8">IFERROR(SUM(D101:J101),"")</f>
        <v>0</v>
      </c>
    </row>
    <row r="102" spans="2:12" x14ac:dyDescent="0.3">
      <c r="B102" s="12" t="s">
        <v>71</v>
      </c>
      <c r="C102" t="s">
        <v>162</v>
      </c>
      <c r="D102" s="17" t="str">
        <f>IFERROR(VLOOKUP($B102,Conversion!$A$1:$B$42,2,FALSE),"")</f>
        <v/>
      </c>
      <c r="E102" s="17" t="str">
        <f>IFERROR(VLOOKUP($B102,Conversion!$D$1:$E$42,2,FALSE),"")</f>
        <v/>
      </c>
      <c r="F102" s="17" t="str">
        <f>IFERROR(VLOOKUP($B102,Conversion!$G$1:$H$42,2,FALSE),"")</f>
        <v/>
      </c>
      <c r="G102" s="17" t="str">
        <f>IFERROR(VLOOKUP($B102,Conversion!$J$1:$K$42,2,FALSE),"")</f>
        <v/>
      </c>
      <c r="H102" s="17"/>
      <c r="I102" s="17"/>
      <c r="J102" s="17"/>
      <c r="L102" s="23">
        <f t="shared" si="8"/>
        <v>0</v>
      </c>
    </row>
    <row r="103" spans="2:12" ht="15" thickBot="1" x14ac:dyDescent="0.35">
      <c r="B103" s="12" t="s">
        <v>72</v>
      </c>
      <c r="C103" t="s">
        <v>163</v>
      </c>
      <c r="D103" s="17" t="str">
        <f>IFERROR(VLOOKUP($B103,Conversion!$A$1:$B$42,2,FALSE),"")</f>
        <v/>
      </c>
      <c r="E103" s="17" t="str">
        <f>IFERROR(VLOOKUP($B103,Conversion!$D$1:$E$42,2,FALSE),"")</f>
        <v/>
      </c>
      <c r="F103" s="17" t="str">
        <f>IFERROR(VLOOKUP($B103,Conversion!$G$1:$H$42,2,FALSE),"")</f>
        <v/>
      </c>
      <c r="G103" s="17" t="str">
        <f>IFERROR(VLOOKUP($B103,Conversion!$J$1:$K$42,2,FALSE),"")</f>
        <v/>
      </c>
      <c r="H103" s="17"/>
      <c r="I103" s="17"/>
      <c r="J103" s="17"/>
      <c r="L103" s="24">
        <f t="shared" si="8"/>
        <v>0</v>
      </c>
    </row>
    <row r="105" spans="2:12" ht="15" thickBot="1" x14ac:dyDescent="0.35">
      <c r="B105" s="30" t="s">
        <v>164</v>
      </c>
      <c r="C105" s="30"/>
      <c r="D105" s="18"/>
      <c r="E105" s="18"/>
      <c r="F105" s="18"/>
      <c r="G105" s="18"/>
      <c r="H105" s="18"/>
      <c r="I105" s="18"/>
      <c r="J105" s="18"/>
    </row>
    <row r="106" spans="2:12" x14ac:dyDescent="0.3">
      <c r="B106" s="12" t="s">
        <v>73</v>
      </c>
      <c r="C106" t="s">
        <v>165</v>
      </c>
      <c r="D106" s="17">
        <f>IFERROR(VLOOKUP($B106,Conversion!$A$1:$B$42,2,FALSE),"")</f>
        <v>0</v>
      </c>
      <c r="E106" s="17">
        <f>IFERROR(VLOOKUP($B106,Conversion!$D$1:$E$42,2,FALSE),"")</f>
        <v>0</v>
      </c>
      <c r="F106" s="17">
        <f>IFERROR(VLOOKUP($B106,Conversion!$G$1:$H$42,2,FALSE),"")</f>
        <v>0</v>
      </c>
      <c r="G106" s="17">
        <f>IFERROR(VLOOKUP($B106,Conversion!$J$1:$K$42,2,FALSE),"")</f>
        <v>0</v>
      </c>
      <c r="H106" s="17"/>
      <c r="I106" s="17"/>
      <c r="J106" s="17"/>
      <c r="L106" s="22">
        <f t="shared" ref="L106:L113" si="9">IFERROR(SUM(D106:J106),"")</f>
        <v>0</v>
      </c>
    </row>
    <row r="107" spans="2:12" x14ac:dyDescent="0.3">
      <c r="B107" s="12" t="s">
        <v>74</v>
      </c>
      <c r="C107" t="s">
        <v>166</v>
      </c>
      <c r="D107" s="17" t="str">
        <f>IFERROR(VLOOKUP($B107,Conversion!$A$1:$B$42,2,FALSE),"")</f>
        <v/>
      </c>
      <c r="E107" s="17" t="str">
        <f>IFERROR(VLOOKUP($B107,Conversion!$D$1:$E$42,2,FALSE),"")</f>
        <v/>
      </c>
      <c r="F107" s="17" t="str">
        <f>IFERROR(VLOOKUP($B107,Conversion!$G$1:$H$42,2,FALSE),"")</f>
        <v/>
      </c>
      <c r="G107" s="17" t="str">
        <f>IFERROR(VLOOKUP($B107,Conversion!$J$1:$K$42,2,FALSE),"")</f>
        <v/>
      </c>
      <c r="H107" s="17"/>
      <c r="I107" s="17"/>
      <c r="J107" s="17"/>
      <c r="L107" s="23">
        <f t="shared" si="9"/>
        <v>0</v>
      </c>
    </row>
    <row r="108" spans="2:12" x14ac:dyDescent="0.3">
      <c r="B108" s="12" t="s">
        <v>75</v>
      </c>
      <c r="D108" s="17" t="str">
        <f>IFERROR(VLOOKUP($B108,Conversion!$A$1:$B$42,2,FALSE),"")</f>
        <v/>
      </c>
      <c r="E108" s="17" t="str">
        <f>IFERROR(VLOOKUP($B108,Conversion!$D$1:$E$42,2,FALSE),"")</f>
        <v/>
      </c>
      <c r="F108" s="17" t="str">
        <f>IFERROR(VLOOKUP($B108,Conversion!$G$1:$H$42,2,FALSE),"")</f>
        <v/>
      </c>
      <c r="G108" s="17" t="str">
        <f>IFERROR(VLOOKUP($B108,Conversion!$J$1:$K$42,2,FALSE),"")</f>
        <v/>
      </c>
      <c r="H108" s="17"/>
      <c r="I108" s="17"/>
      <c r="J108" s="17"/>
      <c r="L108" s="23">
        <f t="shared" si="9"/>
        <v>0</v>
      </c>
    </row>
    <row r="109" spans="2:12" x14ac:dyDescent="0.3">
      <c r="B109" s="12" t="s">
        <v>76</v>
      </c>
      <c r="D109" s="17" t="str">
        <f>IFERROR(VLOOKUP($B109,Conversion!$A$1:$B$42,2,FALSE),"")</f>
        <v/>
      </c>
      <c r="E109" s="17" t="str">
        <f>IFERROR(VLOOKUP($B109,Conversion!$D$1:$E$42,2,FALSE),"")</f>
        <v/>
      </c>
      <c r="F109" s="17" t="str">
        <f>IFERROR(VLOOKUP($B109,Conversion!$G$1:$H$42,2,FALSE),"")</f>
        <v/>
      </c>
      <c r="G109" s="17" t="str">
        <f>IFERROR(VLOOKUP($B109,Conversion!$J$1:$K$42,2,FALSE),"")</f>
        <v/>
      </c>
      <c r="H109" s="17"/>
      <c r="I109" s="17"/>
      <c r="J109" s="17"/>
      <c r="L109" s="23">
        <f t="shared" si="9"/>
        <v>0</v>
      </c>
    </row>
    <row r="110" spans="2:12" x14ac:dyDescent="0.3">
      <c r="B110" s="12" t="s">
        <v>77</v>
      </c>
      <c r="D110" s="17">
        <f>IFERROR(VLOOKUP($B110,Conversion!$A$1:$B$42,2,FALSE),"")</f>
        <v>0</v>
      </c>
      <c r="E110" s="17">
        <f>IFERROR(VLOOKUP($B110,Conversion!$D$1:$E$42,2,FALSE),"")</f>
        <v>0</v>
      </c>
      <c r="F110" s="17">
        <f>IFERROR(VLOOKUP($B110,Conversion!$G$1:$H$42,2,FALSE),"")</f>
        <v>0</v>
      </c>
      <c r="G110" s="17">
        <f>IFERROR(VLOOKUP($B110,Conversion!$J$1:$K$42,2,FALSE),"")</f>
        <v>0</v>
      </c>
      <c r="H110" s="17"/>
      <c r="I110" s="17"/>
      <c r="J110" s="17"/>
      <c r="L110" s="23">
        <f t="shared" si="9"/>
        <v>0</v>
      </c>
    </row>
    <row r="111" spans="2:12" x14ac:dyDescent="0.3">
      <c r="B111" s="12" t="s">
        <v>78</v>
      </c>
      <c r="D111" s="17">
        <f>IFERROR(VLOOKUP($B111,Conversion!$A$1:$B$42,2,FALSE),"")</f>
        <v>0</v>
      </c>
      <c r="E111" s="17">
        <f>IFERROR(VLOOKUP($B111,Conversion!$D$1:$E$42,2,FALSE),"")</f>
        <v>0</v>
      </c>
      <c r="F111" s="17">
        <f>IFERROR(VLOOKUP($B111,Conversion!$G$1:$H$42,2,FALSE),"")</f>
        <v>0</v>
      </c>
      <c r="G111" s="17">
        <f>IFERROR(VLOOKUP($B111,Conversion!$J$1:$K$42,2,FALSE),"")</f>
        <v>0</v>
      </c>
      <c r="H111" s="17"/>
      <c r="I111" s="17"/>
      <c r="J111" s="17"/>
      <c r="L111" s="23">
        <f t="shared" si="9"/>
        <v>0</v>
      </c>
    </row>
    <row r="112" spans="2:12" x14ac:dyDescent="0.3">
      <c r="B112" s="12" t="s">
        <v>79</v>
      </c>
      <c r="D112" s="17">
        <f>IFERROR(VLOOKUP($B112,Conversion!$A$1:$B$42,2,FALSE),"")</f>
        <v>0</v>
      </c>
      <c r="E112" s="17">
        <f>IFERROR(VLOOKUP($B112,Conversion!$D$1:$E$42,2,FALSE),"")</f>
        <v>0</v>
      </c>
      <c r="F112" s="17">
        <f>IFERROR(VLOOKUP($B112,Conversion!$G$1:$H$42,2,FALSE),"")</f>
        <v>0</v>
      </c>
      <c r="G112" s="17">
        <f>IFERROR(VLOOKUP($B112,Conversion!$J$1:$K$42,2,FALSE),"")</f>
        <v>0</v>
      </c>
      <c r="H112" s="17"/>
      <c r="I112" s="17"/>
      <c r="J112" s="17"/>
      <c r="L112" s="23">
        <f t="shared" si="9"/>
        <v>0</v>
      </c>
    </row>
    <row r="113" spans="2:12" ht="15" thickBot="1" x14ac:dyDescent="0.35">
      <c r="B113" s="12">
        <v>21</v>
      </c>
      <c r="C113" t="s">
        <v>167</v>
      </c>
      <c r="D113" s="17">
        <f>IFERROR(VLOOKUP($B113,Conversion!$A$1:$B$42,2,FALSE),"")</f>
        <v>0</v>
      </c>
      <c r="E113" s="17">
        <f>IFERROR(VLOOKUP($B113,Conversion!$D$1:$E$42,2,FALSE),"")</f>
        <v>0</v>
      </c>
      <c r="F113" s="17">
        <f>IFERROR(VLOOKUP($B113,Conversion!$G$1:$H$42,2,FALSE),"")</f>
        <v>0</v>
      </c>
      <c r="G113" s="17">
        <f>IFERROR(VLOOKUP($B113,Conversion!$J$1:$K$42,2,FALSE),"")</f>
        <v>0</v>
      </c>
      <c r="H113" s="17"/>
      <c r="I113" s="17"/>
      <c r="J113" s="17"/>
      <c r="L113" s="24">
        <f t="shared" si="9"/>
        <v>0</v>
      </c>
    </row>
  </sheetData>
  <mergeCells count="13">
    <mergeCell ref="L5:L6"/>
    <mergeCell ref="B64:C64"/>
    <mergeCell ref="B69:C69"/>
    <mergeCell ref="B105:C105"/>
    <mergeCell ref="B100:C100"/>
    <mergeCell ref="B95:C95"/>
    <mergeCell ref="B84:C84"/>
    <mergeCell ref="B87:C87"/>
    <mergeCell ref="B5:C5"/>
    <mergeCell ref="B6:C6"/>
    <mergeCell ref="B14:C14"/>
    <mergeCell ref="B26:C26"/>
    <mergeCell ref="B38:C38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48594-D2B1-4966-98B1-B360D06CF4D4}">
  <dimension ref="A1:BU1"/>
  <sheetViews>
    <sheetView workbookViewId="0"/>
  </sheetViews>
  <sheetFormatPr defaultRowHeight="14.4" x14ac:dyDescent="0.3"/>
  <cols>
    <col min="1" max="1" width="9.44140625" bestFit="1" customWidth="1"/>
    <col min="2" max="2" width="36.88671875" bestFit="1" customWidth="1"/>
    <col min="3" max="3" width="41.6640625" bestFit="1" customWidth="1"/>
    <col min="4" max="4" width="57.33203125" bestFit="1" customWidth="1"/>
    <col min="5" max="5" width="52.5546875" bestFit="1" customWidth="1"/>
    <col min="6" max="6" width="38.6640625" bestFit="1" customWidth="1"/>
    <col min="7" max="7" width="33.88671875" bestFit="1" customWidth="1"/>
    <col min="8" max="8" width="22" bestFit="1" customWidth="1"/>
    <col min="9" max="9" width="29.6640625" bestFit="1" customWidth="1"/>
    <col min="10" max="10" width="25.77734375" bestFit="1" customWidth="1"/>
    <col min="11" max="11" width="22.109375" bestFit="1" customWidth="1"/>
    <col min="12" max="12" width="24.6640625" bestFit="1" customWidth="1"/>
    <col min="13" max="13" width="19.44140625" bestFit="1" customWidth="1"/>
    <col min="14" max="14" width="6" bestFit="1" customWidth="1"/>
    <col min="15" max="16" width="2" bestFit="1" customWidth="1"/>
    <col min="17" max="18" width="3" bestFit="1" customWidth="1"/>
    <col min="19" max="19" width="2.88671875" bestFit="1" customWidth="1"/>
    <col min="20" max="20" width="2" bestFit="1" customWidth="1"/>
    <col min="21" max="22" width="3" bestFit="1" customWidth="1"/>
    <col min="23" max="23" width="2.88671875" bestFit="1" customWidth="1"/>
    <col min="24" max="25" width="2" bestFit="1" customWidth="1"/>
    <col min="26" max="27" width="3" bestFit="1" customWidth="1"/>
    <col min="28" max="28" width="2.88671875" bestFit="1" customWidth="1"/>
    <col min="29" max="29" width="3" bestFit="1" customWidth="1"/>
    <col min="30" max="30" width="7.44140625" bestFit="1" customWidth="1"/>
    <col min="31" max="31" width="3" bestFit="1" customWidth="1"/>
    <col min="32" max="32" width="7.44140625" bestFit="1" customWidth="1"/>
    <col min="33" max="34" width="3" bestFit="1" customWidth="1"/>
    <col min="35" max="35" width="7.44140625" bestFit="1" customWidth="1"/>
    <col min="36" max="36" width="3" bestFit="1" customWidth="1"/>
    <col min="37" max="37" width="7.44140625" bestFit="1" customWidth="1"/>
    <col min="38" max="38" width="3" bestFit="1" customWidth="1"/>
    <col min="39" max="39" width="7.44140625" bestFit="1" customWidth="1"/>
    <col min="40" max="40" width="3" bestFit="1" customWidth="1"/>
    <col min="41" max="41" width="7.44140625" bestFit="1" customWidth="1"/>
    <col min="42" max="42" width="3" bestFit="1" customWidth="1"/>
    <col min="43" max="43" width="7.44140625" bestFit="1" customWidth="1"/>
    <col min="44" max="44" width="3" bestFit="1" customWidth="1"/>
    <col min="45" max="45" width="7.44140625" bestFit="1" customWidth="1"/>
    <col min="46" max="46" width="3" bestFit="1" customWidth="1"/>
    <col min="47" max="47" width="7.44140625" bestFit="1" customWidth="1"/>
    <col min="48" max="48" width="3" bestFit="1" customWidth="1"/>
    <col min="49" max="49" width="7.44140625" bestFit="1" customWidth="1"/>
    <col min="50" max="50" width="3" bestFit="1" customWidth="1"/>
    <col min="51" max="51" width="7.44140625" bestFit="1" customWidth="1"/>
    <col min="52" max="52" width="3" bestFit="1" customWidth="1"/>
    <col min="53" max="53" width="7.44140625" bestFit="1" customWidth="1"/>
    <col min="54" max="54" width="3" bestFit="1" customWidth="1"/>
    <col min="55" max="55" width="7.44140625" bestFit="1" customWidth="1"/>
    <col min="56" max="56" width="3" bestFit="1" customWidth="1"/>
    <col min="57" max="57" width="7.44140625" bestFit="1" customWidth="1"/>
    <col min="58" max="58" width="3" bestFit="1" customWidth="1"/>
    <col min="59" max="59" width="7.44140625" bestFit="1" customWidth="1"/>
    <col min="60" max="60" width="3" bestFit="1" customWidth="1"/>
    <col min="61" max="61" width="7.44140625" bestFit="1" customWidth="1"/>
    <col min="62" max="62" width="3" bestFit="1" customWidth="1"/>
    <col min="63" max="63" width="7.44140625" bestFit="1" customWidth="1"/>
    <col min="64" max="64" width="3" bestFit="1" customWidth="1"/>
    <col min="65" max="65" width="7.44140625" bestFit="1" customWidth="1"/>
    <col min="66" max="66" width="3" bestFit="1" customWidth="1"/>
    <col min="67" max="67" width="7.44140625" bestFit="1" customWidth="1"/>
    <col min="68" max="68" width="3" bestFit="1" customWidth="1"/>
    <col min="69" max="69" width="7.44140625" bestFit="1" customWidth="1"/>
    <col min="70" max="70" width="3" bestFit="1" customWidth="1"/>
    <col min="71" max="71" width="7.44140625" bestFit="1" customWidth="1"/>
    <col min="72" max="73" width="3" bestFit="1" customWidth="1"/>
  </cols>
  <sheetData>
    <row r="1" spans="1:73" ht="13.8" customHeight="1" x14ac:dyDescent="0.3">
      <c r="A1" t="s">
        <v>168</v>
      </c>
      <c r="B1" t="s">
        <v>169</v>
      </c>
      <c r="C1" t="s">
        <v>170</v>
      </c>
      <c r="D1" t="s">
        <v>171</v>
      </c>
      <c r="E1" t="s">
        <v>172</v>
      </c>
      <c r="F1" t="s">
        <v>173</v>
      </c>
      <c r="G1" t="s">
        <v>174</v>
      </c>
      <c r="H1" t="s">
        <v>175</v>
      </c>
      <c r="I1" t="s">
        <v>176</v>
      </c>
      <c r="J1" t="s">
        <v>177</v>
      </c>
      <c r="K1" t="s">
        <v>178</v>
      </c>
      <c r="L1" t="s">
        <v>179</v>
      </c>
      <c r="M1" t="s">
        <v>180</v>
      </c>
      <c r="N1">
        <v>1</v>
      </c>
      <c r="O1">
        <v>2</v>
      </c>
      <c r="P1">
        <v>3</v>
      </c>
      <c r="Q1" t="s">
        <v>4</v>
      </c>
      <c r="R1" t="s">
        <v>5</v>
      </c>
      <c r="S1" t="s">
        <v>181</v>
      </c>
      <c r="T1">
        <v>5</v>
      </c>
      <c r="U1" t="s">
        <v>6</v>
      </c>
      <c r="V1" t="s">
        <v>7</v>
      </c>
      <c r="W1" t="s">
        <v>8</v>
      </c>
      <c r="X1">
        <v>7</v>
      </c>
      <c r="Y1">
        <v>8</v>
      </c>
      <c r="Z1" t="s">
        <v>9</v>
      </c>
      <c r="AA1" t="s">
        <v>10</v>
      </c>
      <c r="AB1" t="s">
        <v>11</v>
      </c>
      <c r="AC1">
        <v>10</v>
      </c>
      <c r="AD1" t="s">
        <v>182</v>
      </c>
      <c r="AE1">
        <v>11</v>
      </c>
      <c r="AF1" t="s">
        <v>182</v>
      </c>
      <c r="AG1">
        <v>11</v>
      </c>
      <c r="AH1">
        <v>12</v>
      </c>
      <c r="AI1" t="s">
        <v>183</v>
      </c>
      <c r="AJ1">
        <v>13</v>
      </c>
      <c r="AK1" t="s">
        <v>183</v>
      </c>
      <c r="AL1">
        <v>13</v>
      </c>
      <c r="AM1" t="s">
        <v>183</v>
      </c>
      <c r="AN1">
        <v>13</v>
      </c>
      <c r="AO1" t="s">
        <v>184</v>
      </c>
      <c r="AP1">
        <v>14</v>
      </c>
      <c r="AQ1" t="s">
        <v>184</v>
      </c>
      <c r="AR1">
        <v>14</v>
      </c>
      <c r="AS1" t="s">
        <v>185</v>
      </c>
      <c r="AT1">
        <v>15</v>
      </c>
      <c r="AU1" t="s">
        <v>185</v>
      </c>
      <c r="AV1">
        <v>15</v>
      </c>
      <c r="AW1" t="s">
        <v>186</v>
      </c>
      <c r="AX1">
        <v>17</v>
      </c>
      <c r="AY1" t="s">
        <v>186</v>
      </c>
      <c r="AZ1">
        <v>17</v>
      </c>
      <c r="BA1" t="s">
        <v>186</v>
      </c>
      <c r="BB1">
        <v>17</v>
      </c>
      <c r="BC1" t="s">
        <v>187</v>
      </c>
      <c r="BD1">
        <v>18</v>
      </c>
      <c r="BE1" t="s">
        <v>187</v>
      </c>
      <c r="BF1">
        <v>18</v>
      </c>
      <c r="BG1" t="s">
        <v>187</v>
      </c>
      <c r="BH1">
        <v>18</v>
      </c>
      <c r="BI1" t="s">
        <v>188</v>
      </c>
      <c r="BJ1">
        <v>19</v>
      </c>
      <c r="BK1" t="s">
        <v>188</v>
      </c>
      <c r="BL1">
        <v>19</v>
      </c>
      <c r="BM1" t="s">
        <v>189</v>
      </c>
      <c r="BN1">
        <v>20</v>
      </c>
      <c r="BO1" t="s">
        <v>189</v>
      </c>
      <c r="BP1">
        <v>20</v>
      </c>
      <c r="BQ1" t="s">
        <v>189</v>
      </c>
      <c r="BR1">
        <v>20</v>
      </c>
      <c r="BS1" t="s">
        <v>189</v>
      </c>
      <c r="BT1">
        <v>20</v>
      </c>
      <c r="BU1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7E4C9-CFF3-443F-A40C-57DB5E65F8A1}">
  <dimension ref="A1:N42"/>
  <sheetViews>
    <sheetView workbookViewId="0"/>
  </sheetViews>
  <sheetFormatPr defaultRowHeight="14.4" x14ac:dyDescent="0.3"/>
  <sheetData>
    <row r="1" spans="1:14" x14ac:dyDescent="0.3">
      <c r="A1" s="14" t="s">
        <v>192</v>
      </c>
      <c r="B1" s="14" t="s">
        <v>197</v>
      </c>
      <c r="C1" s="14"/>
      <c r="D1" s="14" t="s">
        <v>193</v>
      </c>
      <c r="E1" s="14" t="s">
        <v>197</v>
      </c>
      <c r="F1" s="14"/>
      <c r="G1" s="14" t="s">
        <v>194</v>
      </c>
      <c r="H1" s="14" t="s">
        <v>197</v>
      </c>
      <c r="I1" s="14"/>
      <c r="J1" s="14" t="s">
        <v>195</v>
      </c>
      <c r="K1" s="14" t="s">
        <v>197</v>
      </c>
      <c r="L1" s="14"/>
      <c r="M1" s="14" t="s">
        <v>196</v>
      </c>
      <c r="N1" s="14" t="s">
        <v>197</v>
      </c>
    </row>
    <row r="2" spans="1:14" x14ac:dyDescent="0.3">
      <c r="A2" s="14" t="s">
        <v>190</v>
      </c>
      <c r="B2" s="14"/>
      <c r="C2" s="14"/>
      <c r="D2" s="14" t="s">
        <v>190</v>
      </c>
      <c r="E2" s="14"/>
      <c r="F2" s="14"/>
      <c r="G2" s="14" t="s">
        <v>190</v>
      </c>
      <c r="H2" s="14"/>
      <c r="I2" s="14"/>
      <c r="J2" s="14" t="s">
        <v>190</v>
      </c>
      <c r="K2" s="14"/>
      <c r="L2" s="14"/>
      <c r="M2" s="14" t="s">
        <v>190</v>
      </c>
      <c r="N2" s="14"/>
    </row>
    <row r="3" spans="1:14" x14ac:dyDescent="0.3">
      <c r="A3" s="14" t="s">
        <v>191</v>
      </c>
      <c r="B3" s="14" t="str">
        <f>IFERROR(LEFT(Input!A2,FIND(".pdf",Input!A2,1)),"")</f>
        <v/>
      </c>
      <c r="C3" s="14"/>
      <c r="D3" s="14" t="s">
        <v>191</v>
      </c>
      <c r="E3" s="14" t="str">
        <f>IFERROR(LEFT(Input!A3,FIND(".pdf",Input!A3,1)),"")</f>
        <v/>
      </c>
      <c r="F3" s="14"/>
      <c r="G3" s="14" t="s">
        <v>191</v>
      </c>
      <c r="H3" s="14" t="str">
        <f>IFERROR(LEFT(Input!A4,FIND(".pdf",Input!A4,1)),"")</f>
        <v/>
      </c>
      <c r="I3" s="14"/>
      <c r="J3" s="14" t="s">
        <v>191</v>
      </c>
      <c r="K3" s="14" t="str">
        <f>IFERROR(LEFT(Input!A5,FIND(".pdf",Input!A5,1)),"")</f>
        <v/>
      </c>
      <c r="L3" s="14"/>
      <c r="M3" s="14" t="s">
        <v>191</v>
      </c>
      <c r="N3" s="14"/>
    </row>
    <row r="4" spans="1:14" x14ac:dyDescent="0.3">
      <c r="A4" s="14">
        <v>1</v>
      </c>
      <c r="B4">
        <f>Input!$N$2</f>
        <v>0</v>
      </c>
      <c r="D4" s="14">
        <v>1</v>
      </c>
      <c r="E4">
        <f>Input!$N$3</f>
        <v>0</v>
      </c>
      <c r="G4" s="14">
        <v>1</v>
      </c>
      <c r="H4">
        <f>Input!$N$4</f>
        <v>0</v>
      </c>
      <c r="J4" s="14">
        <v>1</v>
      </c>
      <c r="K4">
        <f>Input!$N$5</f>
        <v>0</v>
      </c>
      <c r="M4" s="14">
        <v>1</v>
      </c>
      <c r="N4">
        <f>Input!$N$6</f>
        <v>0</v>
      </c>
    </row>
    <row r="5" spans="1:14" x14ac:dyDescent="0.3">
      <c r="A5" s="14">
        <v>2</v>
      </c>
      <c r="B5">
        <f>Input!$O$2</f>
        <v>0</v>
      </c>
      <c r="D5" s="14">
        <v>2</v>
      </c>
      <c r="E5">
        <f>Input!$O$3</f>
        <v>0</v>
      </c>
      <c r="G5" s="14">
        <v>2</v>
      </c>
      <c r="H5">
        <f>Input!$O$4</f>
        <v>0</v>
      </c>
      <c r="J5" s="14">
        <v>2</v>
      </c>
      <c r="K5">
        <f>Input!$O$5</f>
        <v>0</v>
      </c>
      <c r="M5" s="14">
        <v>2</v>
      </c>
      <c r="N5">
        <f>Input!$O$6</f>
        <v>0</v>
      </c>
    </row>
    <row r="6" spans="1:14" x14ac:dyDescent="0.3">
      <c r="A6" s="14">
        <v>3</v>
      </c>
      <c r="B6">
        <f>Input!$P$2</f>
        <v>0</v>
      </c>
      <c r="D6" s="14">
        <v>3</v>
      </c>
      <c r="E6">
        <f>Input!$P$3</f>
        <v>0</v>
      </c>
      <c r="G6" s="14">
        <v>3</v>
      </c>
      <c r="H6">
        <f>Input!$P$4</f>
        <v>0</v>
      </c>
      <c r="J6" s="14">
        <v>3</v>
      </c>
      <c r="K6">
        <f>Input!$P$5</f>
        <v>0</v>
      </c>
      <c r="M6" s="14">
        <v>3</v>
      </c>
      <c r="N6">
        <f>Input!$P$6</f>
        <v>0</v>
      </c>
    </row>
    <row r="7" spans="1:14" x14ac:dyDescent="0.3">
      <c r="A7" s="14" t="s">
        <v>4</v>
      </c>
      <c r="B7">
        <f>Input!$Q$2</f>
        <v>0</v>
      </c>
      <c r="D7" s="14" t="s">
        <v>4</v>
      </c>
      <c r="E7">
        <f>Input!$Q$3</f>
        <v>0</v>
      </c>
      <c r="G7" s="14" t="s">
        <v>4</v>
      </c>
      <c r="H7">
        <f>Input!$Q$4</f>
        <v>0</v>
      </c>
      <c r="J7" s="14" t="s">
        <v>4</v>
      </c>
      <c r="K7">
        <f>Input!$Q$5</f>
        <v>0</v>
      </c>
      <c r="M7" s="14" t="s">
        <v>4</v>
      </c>
      <c r="N7">
        <f>Input!$Q$6</f>
        <v>0</v>
      </c>
    </row>
    <row r="8" spans="1:14" x14ac:dyDescent="0.3">
      <c r="A8" s="14" t="s">
        <v>5</v>
      </c>
      <c r="B8">
        <f>Input!$R$2</f>
        <v>0</v>
      </c>
      <c r="D8" s="14" t="s">
        <v>5</v>
      </c>
      <c r="E8">
        <f>Input!$R$3</f>
        <v>0</v>
      </c>
      <c r="G8" s="14" t="s">
        <v>5</v>
      </c>
      <c r="H8">
        <f>Input!$R$4</f>
        <v>0</v>
      </c>
      <c r="J8" s="14" t="s">
        <v>5</v>
      </c>
      <c r="K8">
        <f>Input!$R$5</f>
        <v>0</v>
      </c>
      <c r="M8" s="14" t="s">
        <v>5</v>
      </c>
      <c r="N8">
        <f>Input!$R$6</f>
        <v>0</v>
      </c>
    </row>
    <row r="9" spans="1:14" x14ac:dyDescent="0.3">
      <c r="A9" s="14" t="s">
        <v>181</v>
      </c>
      <c r="B9">
        <f>Input!$S$2</f>
        <v>0</v>
      </c>
      <c r="D9" s="14" t="s">
        <v>181</v>
      </c>
      <c r="E9">
        <f>Input!$S$3</f>
        <v>0</v>
      </c>
      <c r="G9" s="14" t="s">
        <v>181</v>
      </c>
      <c r="H9">
        <f>Input!$S$4</f>
        <v>0</v>
      </c>
      <c r="J9" s="14" t="s">
        <v>181</v>
      </c>
      <c r="K9">
        <f>Input!$S$5</f>
        <v>0</v>
      </c>
      <c r="M9" s="14" t="s">
        <v>181</v>
      </c>
      <c r="N9">
        <f>Input!$S$6</f>
        <v>0</v>
      </c>
    </row>
    <row r="10" spans="1:14" x14ac:dyDescent="0.3">
      <c r="A10" s="14">
        <v>5</v>
      </c>
      <c r="B10">
        <f>Input!$T$2</f>
        <v>0</v>
      </c>
      <c r="D10" s="14">
        <v>5</v>
      </c>
      <c r="E10">
        <f>Input!$T$3</f>
        <v>0</v>
      </c>
      <c r="G10" s="14">
        <v>5</v>
      </c>
      <c r="H10">
        <f>Input!$T$4</f>
        <v>0</v>
      </c>
      <c r="J10" s="14">
        <v>5</v>
      </c>
      <c r="K10">
        <f>Input!$T$5</f>
        <v>0</v>
      </c>
      <c r="M10" s="14">
        <v>5</v>
      </c>
      <c r="N10">
        <f>Input!$T$6</f>
        <v>0</v>
      </c>
    </row>
    <row r="11" spans="1:14" x14ac:dyDescent="0.3">
      <c r="A11" s="14" t="s">
        <v>6</v>
      </c>
      <c r="B11">
        <f>Input!$U$2</f>
        <v>0</v>
      </c>
      <c r="D11" s="14" t="s">
        <v>6</v>
      </c>
      <c r="E11">
        <f>Input!$U$3</f>
        <v>0</v>
      </c>
      <c r="G11" s="14" t="s">
        <v>6</v>
      </c>
      <c r="H11">
        <f>Input!$U$4</f>
        <v>0</v>
      </c>
      <c r="J11" s="14" t="s">
        <v>6</v>
      </c>
      <c r="K11">
        <f>Input!$U$5</f>
        <v>0</v>
      </c>
      <c r="M11" s="14" t="s">
        <v>6</v>
      </c>
      <c r="N11">
        <f>Input!$U$6</f>
        <v>0</v>
      </c>
    </row>
    <row r="12" spans="1:14" x14ac:dyDescent="0.3">
      <c r="A12" s="14" t="s">
        <v>7</v>
      </c>
      <c r="B12">
        <f>Input!$V$2</f>
        <v>0</v>
      </c>
      <c r="D12" s="14" t="s">
        <v>7</v>
      </c>
      <c r="E12">
        <f>Input!$V$3</f>
        <v>0</v>
      </c>
      <c r="G12" s="14" t="s">
        <v>7</v>
      </c>
      <c r="H12">
        <f>Input!$V$4</f>
        <v>0</v>
      </c>
      <c r="J12" s="14" t="s">
        <v>7</v>
      </c>
      <c r="K12">
        <f>Input!$V$5</f>
        <v>0</v>
      </c>
      <c r="M12" s="14" t="s">
        <v>7</v>
      </c>
      <c r="N12">
        <f>Input!$V$6</f>
        <v>0</v>
      </c>
    </row>
    <row r="13" spans="1:14" x14ac:dyDescent="0.3">
      <c r="A13" s="14" t="s">
        <v>8</v>
      </c>
      <c r="B13">
        <f>Input!$W$2</f>
        <v>0</v>
      </c>
      <c r="D13" s="14" t="s">
        <v>8</v>
      </c>
      <c r="E13">
        <f>Input!$W$3</f>
        <v>0</v>
      </c>
      <c r="G13" s="14" t="s">
        <v>8</v>
      </c>
      <c r="H13">
        <f>Input!$W$4</f>
        <v>0</v>
      </c>
      <c r="J13" s="14" t="s">
        <v>8</v>
      </c>
      <c r="K13">
        <f>Input!$W$5</f>
        <v>0</v>
      </c>
      <c r="M13" s="14" t="s">
        <v>8</v>
      </c>
      <c r="N13">
        <f>Input!$W$6</f>
        <v>0</v>
      </c>
    </row>
    <row r="14" spans="1:14" x14ac:dyDescent="0.3">
      <c r="A14" s="14">
        <v>7</v>
      </c>
      <c r="B14">
        <f>Input!$X$2</f>
        <v>0</v>
      </c>
      <c r="D14" s="14">
        <v>7</v>
      </c>
      <c r="E14">
        <f>Input!$X$3</f>
        <v>0</v>
      </c>
      <c r="G14" s="14">
        <v>7</v>
      </c>
      <c r="H14">
        <f>Input!$X$4</f>
        <v>0</v>
      </c>
      <c r="J14" s="14">
        <v>7</v>
      </c>
      <c r="K14">
        <f>Input!$X$5</f>
        <v>0</v>
      </c>
      <c r="M14" s="14">
        <v>7</v>
      </c>
      <c r="N14">
        <f>Input!$X$6</f>
        <v>0</v>
      </c>
    </row>
    <row r="15" spans="1:14" x14ac:dyDescent="0.3">
      <c r="A15" s="14">
        <v>8</v>
      </c>
      <c r="B15">
        <f>Input!$Y$2</f>
        <v>0</v>
      </c>
      <c r="D15" s="14">
        <v>8</v>
      </c>
      <c r="E15">
        <f>Input!$Y$3</f>
        <v>0</v>
      </c>
      <c r="G15" s="14">
        <v>8</v>
      </c>
      <c r="H15">
        <f>Input!$Y$4</f>
        <v>0</v>
      </c>
      <c r="J15" s="14">
        <v>8</v>
      </c>
      <c r="K15">
        <f>Input!$Y$5</f>
        <v>0</v>
      </c>
      <c r="M15" s="14">
        <v>8</v>
      </c>
      <c r="N15">
        <f>Input!$Y$6</f>
        <v>0</v>
      </c>
    </row>
    <row r="16" spans="1:14" x14ac:dyDescent="0.3">
      <c r="A16" s="14" t="s">
        <v>9</v>
      </c>
      <c r="B16">
        <f>Input!$Z$2</f>
        <v>0</v>
      </c>
      <c r="D16" s="14" t="s">
        <v>9</v>
      </c>
      <c r="E16">
        <f>Input!$Z$3</f>
        <v>0</v>
      </c>
      <c r="G16" s="14" t="s">
        <v>9</v>
      </c>
      <c r="H16">
        <f>Input!$Z$4</f>
        <v>0</v>
      </c>
      <c r="J16" s="14" t="s">
        <v>9</v>
      </c>
      <c r="K16">
        <f>Input!$Z$5</f>
        <v>0</v>
      </c>
      <c r="M16" s="14" t="s">
        <v>9</v>
      </c>
      <c r="N16">
        <f>Input!$Z$6</f>
        <v>0</v>
      </c>
    </row>
    <row r="17" spans="1:14" x14ac:dyDescent="0.3">
      <c r="A17" s="14" t="s">
        <v>10</v>
      </c>
      <c r="B17">
        <f>Input!$AA$2</f>
        <v>0</v>
      </c>
      <c r="D17" s="14" t="s">
        <v>10</v>
      </c>
      <c r="E17">
        <f>Input!$AA$3</f>
        <v>0</v>
      </c>
      <c r="G17" s="14" t="s">
        <v>10</v>
      </c>
      <c r="H17">
        <f>Input!$AA$4</f>
        <v>0</v>
      </c>
      <c r="J17" s="14" t="s">
        <v>10</v>
      </c>
      <c r="K17">
        <f>Input!$AA$5</f>
        <v>0</v>
      </c>
      <c r="M17" s="14" t="s">
        <v>10</v>
      </c>
      <c r="N17">
        <f>Input!$AA$6</f>
        <v>0</v>
      </c>
    </row>
    <row r="18" spans="1:14" x14ac:dyDescent="0.3">
      <c r="A18" s="14" t="s">
        <v>11</v>
      </c>
      <c r="B18">
        <f>Input!$AB$2</f>
        <v>0</v>
      </c>
      <c r="D18" s="14" t="s">
        <v>11</v>
      </c>
      <c r="E18">
        <f>Input!$AB$3</f>
        <v>0</v>
      </c>
      <c r="G18" s="14" t="s">
        <v>11</v>
      </c>
      <c r="H18">
        <f>Input!$AB$4</f>
        <v>0</v>
      </c>
      <c r="J18" s="14" t="s">
        <v>11</v>
      </c>
      <c r="K18">
        <f>Input!$AB$5</f>
        <v>0</v>
      </c>
      <c r="M18" s="14" t="s">
        <v>11</v>
      </c>
      <c r="N18">
        <f>Input!$AB$6</f>
        <v>0</v>
      </c>
    </row>
    <row r="19" spans="1:14" x14ac:dyDescent="0.3">
      <c r="A19" s="14">
        <v>10</v>
      </c>
      <c r="B19">
        <f>Input!$AC$2</f>
        <v>0</v>
      </c>
      <c r="D19" s="14">
        <v>10</v>
      </c>
      <c r="E19">
        <f>Input!$AC$3</f>
        <v>0</v>
      </c>
      <c r="G19" s="14">
        <v>10</v>
      </c>
      <c r="H19">
        <f>Input!$AC$4</f>
        <v>0</v>
      </c>
      <c r="J19" s="14">
        <v>10</v>
      </c>
      <c r="K19">
        <f>Input!$AC$5</f>
        <v>0</v>
      </c>
      <c r="M19" s="14">
        <v>10</v>
      </c>
      <c r="N19">
        <f>Input!$AC$6</f>
        <v>0</v>
      </c>
    </row>
    <row r="20" spans="1:14" x14ac:dyDescent="0.3">
      <c r="A20" s="14" t="s">
        <v>199</v>
      </c>
      <c r="B20">
        <f>Input!$AE$2</f>
        <v>0</v>
      </c>
      <c r="D20" s="14" t="s">
        <v>199</v>
      </c>
      <c r="E20">
        <f>Input!$AE$3</f>
        <v>0</v>
      </c>
      <c r="G20" s="14" t="s">
        <v>199</v>
      </c>
      <c r="H20">
        <f>Input!$AE$4</f>
        <v>0</v>
      </c>
      <c r="J20" s="14" t="s">
        <v>199</v>
      </c>
      <c r="K20">
        <f>Input!$AE$5</f>
        <v>0</v>
      </c>
      <c r="M20" s="14" t="s">
        <v>199</v>
      </c>
      <c r="N20">
        <f>Input!$AE$6</f>
        <v>0</v>
      </c>
    </row>
    <row r="21" spans="1:14" x14ac:dyDescent="0.3">
      <c r="A21" s="14" t="s">
        <v>200</v>
      </c>
      <c r="B21">
        <f>Input!$AG$2</f>
        <v>0</v>
      </c>
      <c r="D21" s="14" t="s">
        <v>200</v>
      </c>
      <c r="E21">
        <f>Input!$AG$3</f>
        <v>0</v>
      </c>
      <c r="G21" s="14" t="s">
        <v>200</v>
      </c>
      <c r="H21">
        <f>Input!$AG$4</f>
        <v>0</v>
      </c>
      <c r="J21" s="14" t="s">
        <v>200</v>
      </c>
      <c r="K21">
        <f>Input!$AG$5</f>
        <v>0</v>
      </c>
      <c r="M21" s="14" t="s">
        <v>200</v>
      </c>
      <c r="N21">
        <f>Input!$AG$6</f>
        <v>0</v>
      </c>
    </row>
    <row r="22" spans="1:14" x14ac:dyDescent="0.3">
      <c r="A22" s="14">
        <v>12</v>
      </c>
      <c r="B22">
        <f>Input!$AH$2</f>
        <v>0</v>
      </c>
      <c r="D22" s="14">
        <v>12</v>
      </c>
      <c r="E22">
        <f>Input!$AH$3</f>
        <v>0</v>
      </c>
      <c r="G22" s="14">
        <v>12</v>
      </c>
      <c r="H22">
        <f>Input!$AH$4</f>
        <v>0</v>
      </c>
      <c r="J22" s="14">
        <v>12</v>
      </c>
      <c r="K22">
        <f>Input!$AH$5</f>
        <v>0</v>
      </c>
      <c r="M22" s="14">
        <v>12</v>
      </c>
      <c r="N22">
        <f>Input!$AH$6</f>
        <v>0</v>
      </c>
    </row>
    <row r="23" spans="1:14" x14ac:dyDescent="0.3">
      <c r="A23" s="14" t="s">
        <v>201</v>
      </c>
      <c r="B23">
        <f>Input!$AJ$2</f>
        <v>0</v>
      </c>
      <c r="D23" s="14" t="s">
        <v>201</v>
      </c>
      <c r="E23">
        <f>Input!$AJ$3</f>
        <v>0</v>
      </c>
      <c r="G23" s="14" t="s">
        <v>201</v>
      </c>
      <c r="H23">
        <f>Input!$AJ$4</f>
        <v>0</v>
      </c>
      <c r="J23" s="14" t="s">
        <v>201</v>
      </c>
      <c r="K23">
        <f>Input!$AJ$5</f>
        <v>0</v>
      </c>
      <c r="M23" s="14" t="s">
        <v>201</v>
      </c>
      <c r="N23">
        <f>Input!$AJ$6</f>
        <v>0</v>
      </c>
    </row>
    <row r="24" spans="1:14" x14ac:dyDescent="0.3">
      <c r="A24" s="14" t="s">
        <v>202</v>
      </c>
      <c r="B24">
        <f>Input!$AL$2</f>
        <v>0</v>
      </c>
      <c r="D24" s="14" t="s">
        <v>202</v>
      </c>
      <c r="E24">
        <f>Input!$AL$3</f>
        <v>0</v>
      </c>
      <c r="G24" s="14" t="s">
        <v>202</v>
      </c>
      <c r="H24">
        <f>Input!$AL$4</f>
        <v>0</v>
      </c>
      <c r="J24" s="14" t="s">
        <v>202</v>
      </c>
      <c r="K24">
        <f>Input!$AL$5</f>
        <v>0</v>
      </c>
      <c r="M24" s="14" t="s">
        <v>202</v>
      </c>
      <c r="N24">
        <f>Input!$AL$6</f>
        <v>0</v>
      </c>
    </row>
    <row r="25" spans="1:14" x14ac:dyDescent="0.3">
      <c r="A25" s="14" t="s">
        <v>201</v>
      </c>
      <c r="B25">
        <f>Input!$AN$2</f>
        <v>0</v>
      </c>
      <c r="D25" s="14" t="s">
        <v>201</v>
      </c>
      <c r="E25">
        <f>Input!$AN$3</f>
        <v>0</v>
      </c>
      <c r="G25" s="14" t="s">
        <v>201</v>
      </c>
      <c r="H25">
        <f>Input!$AN$4</f>
        <v>0</v>
      </c>
      <c r="J25" s="14" t="s">
        <v>201</v>
      </c>
      <c r="K25">
        <f>Input!$AN$5</f>
        <v>0</v>
      </c>
      <c r="M25" s="14" t="s">
        <v>201</v>
      </c>
      <c r="N25">
        <f>Input!$AN$6</f>
        <v>0</v>
      </c>
    </row>
    <row r="26" spans="1:14" x14ac:dyDescent="0.3">
      <c r="A26" s="14" t="s">
        <v>203</v>
      </c>
      <c r="B26">
        <f>Input!$AP$2</f>
        <v>0</v>
      </c>
      <c r="D26" s="14" t="s">
        <v>203</v>
      </c>
      <c r="E26">
        <f>Input!$AP$3</f>
        <v>0</v>
      </c>
      <c r="G26" s="14" t="s">
        <v>203</v>
      </c>
      <c r="H26">
        <f>Input!$AP$4</f>
        <v>0</v>
      </c>
      <c r="J26" s="14" t="s">
        <v>203</v>
      </c>
      <c r="K26">
        <f>Input!$AP$5</f>
        <v>0</v>
      </c>
      <c r="M26" s="14" t="s">
        <v>203</v>
      </c>
      <c r="N26">
        <f>Input!$AP$6</f>
        <v>0</v>
      </c>
    </row>
    <row r="27" spans="1:14" x14ac:dyDescent="0.3">
      <c r="A27" s="14" t="s">
        <v>203</v>
      </c>
      <c r="B27">
        <f>Input!$AR$2</f>
        <v>0</v>
      </c>
      <c r="D27" s="14" t="s">
        <v>203</v>
      </c>
      <c r="E27">
        <f>Input!$AR$3</f>
        <v>0</v>
      </c>
      <c r="G27" s="14" t="s">
        <v>203</v>
      </c>
      <c r="H27">
        <f>Input!$AR$4</f>
        <v>0</v>
      </c>
      <c r="J27" s="14" t="s">
        <v>203</v>
      </c>
      <c r="K27">
        <f>Input!$AR$5</f>
        <v>0</v>
      </c>
      <c r="M27" s="14" t="s">
        <v>203</v>
      </c>
      <c r="N27">
        <f>Input!$AR$6</f>
        <v>0</v>
      </c>
    </row>
    <row r="28" spans="1:14" x14ac:dyDescent="0.3">
      <c r="A28" s="14" t="s">
        <v>204</v>
      </c>
      <c r="B28">
        <f>Input!$AT$2</f>
        <v>0</v>
      </c>
      <c r="D28" s="14" t="s">
        <v>204</v>
      </c>
      <c r="E28">
        <f>Input!$AT$3</f>
        <v>0</v>
      </c>
      <c r="G28" s="14" t="s">
        <v>204</v>
      </c>
      <c r="H28">
        <f>Input!$AT$4</f>
        <v>0</v>
      </c>
      <c r="J28" s="14" t="s">
        <v>204</v>
      </c>
      <c r="K28">
        <f>Input!$AT$5</f>
        <v>0</v>
      </c>
      <c r="M28" s="14" t="s">
        <v>204</v>
      </c>
      <c r="N28">
        <f>Input!$AT$6</f>
        <v>0</v>
      </c>
    </row>
    <row r="29" spans="1:14" x14ac:dyDescent="0.3">
      <c r="A29" s="14" t="s">
        <v>204</v>
      </c>
      <c r="B29">
        <f>Input!$AV$2</f>
        <v>0</v>
      </c>
      <c r="D29" s="14" t="s">
        <v>204</v>
      </c>
      <c r="E29">
        <f>Input!$AV$3</f>
        <v>0</v>
      </c>
      <c r="G29" s="14" t="s">
        <v>204</v>
      </c>
      <c r="H29">
        <f>Input!$AV$4</f>
        <v>0</v>
      </c>
      <c r="J29" s="14" t="s">
        <v>204</v>
      </c>
      <c r="K29">
        <f>Input!$AV$5</f>
        <v>0</v>
      </c>
      <c r="M29" s="14" t="s">
        <v>204</v>
      </c>
      <c r="N29">
        <f>Input!$AV$6</f>
        <v>0</v>
      </c>
    </row>
    <row r="30" spans="1:14" x14ac:dyDescent="0.3">
      <c r="A30" s="14" t="s">
        <v>205</v>
      </c>
      <c r="B30">
        <f>Input!$AX$2</f>
        <v>0</v>
      </c>
      <c r="D30" s="14" t="s">
        <v>205</v>
      </c>
      <c r="E30">
        <f>Input!$AX$3</f>
        <v>0</v>
      </c>
      <c r="G30" s="14" t="s">
        <v>205</v>
      </c>
      <c r="H30">
        <f>Input!$AX$4</f>
        <v>0</v>
      </c>
      <c r="J30" s="14" t="s">
        <v>205</v>
      </c>
      <c r="K30">
        <f>Input!$AX$5</f>
        <v>0</v>
      </c>
      <c r="M30" s="14" t="s">
        <v>205</v>
      </c>
      <c r="N30">
        <f>Input!$AX$6</f>
        <v>0</v>
      </c>
    </row>
    <row r="31" spans="1:14" x14ac:dyDescent="0.3">
      <c r="A31" s="14" t="s">
        <v>206</v>
      </c>
      <c r="B31">
        <f>Input!$AZ$2</f>
        <v>0</v>
      </c>
      <c r="D31" s="14" t="s">
        <v>206</v>
      </c>
      <c r="E31">
        <f>Input!$AZ$3</f>
        <v>0</v>
      </c>
      <c r="G31" s="14" t="s">
        <v>206</v>
      </c>
      <c r="H31">
        <f>Input!$AZ$4</f>
        <v>0</v>
      </c>
      <c r="J31" s="14" t="s">
        <v>206</v>
      </c>
      <c r="K31">
        <f>Input!$AZ$5</f>
        <v>0</v>
      </c>
      <c r="M31" s="14" t="s">
        <v>206</v>
      </c>
      <c r="N31">
        <f>Input!$AZ$6</f>
        <v>0</v>
      </c>
    </row>
    <row r="32" spans="1:14" x14ac:dyDescent="0.3">
      <c r="A32" s="14" t="s">
        <v>207</v>
      </c>
      <c r="B32">
        <f>Input!$BB$2</f>
        <v>0</v>
      </c>
      <c r="D32" s="14" t="s">
        <v>207</v>
      </c>
      <c r="E32">
        <f>Input!$BB$3</f>
        <v>0</v>
      </c>
      <c r="G32" s="14" t="s">
        <v>207</v>
      </c>
      <c r="H32">
        <f>Input!$BB$4</f>
        <v>0</v>
      </c>
      <c r="J32" s="14" t="s">
        <v>207</v>
      </c>
      <c r="K32">
        <f>Input!$BB$5</f>
        <v>0</v>
      </c>
      <c r="M32" s="14" t="s">
        <v>207</v>
      </c>
      <c r="N32">
        <f>Input!$BB$6</f>
        <v>0</v>
      </c>
    </row>
    <row r="33" spans="1:14" x14ac:dyDescent="0.3">
      <c r="A33" s="14" t="s">
        <v>208</v>
      </c>
      <c r="B33">
        <f>Input!$BD$2</f>
        <v>0</v>
      </c>
      <c r="D33" s="14" t="s">
        <v>208</v>
      </c>
      <c r="E33">
        <f>Input!$BD$3</f>
        <v>0</v>
      </c>
      <c r="G33" s="14" t="s">
        <v>208</v>
      </c>
      <c r="H33">
        <f>Input!$BD$4</f>
        <v>0</v>
      </c>
      <c r="J33" s="14" t="s">
        <v>208</v>
      </c>
      <c r="K33">
        <f>Input!$BD$5</f>
        <v>0</v>
      </c>
      <c r="M33" s="14" t="s">
        <v>208</v>
      </c>
      <c r="N33">
        <f>Input!$BD$6</f>
        <v>0</v>
      </c>
    </row>
    <row r="34" spans="1:14" x14ac:dyDescent="0.3">
      <c r="A34" s="14" t="s">
        <v>209</v>
      </c>
      <c r="B34">
        <f>Input!$BF$2</f>
        <v>0</v>
      </c>
      <c r="D34" s="14" t="s">
        <v>209</v>
      </c>
      <c r="E34">
        <f>Input!$BF$3</f>
        <v>0</v>
      </c>
      <c r="G34" s="14" t="s">
        <v>209</v>
      </c>
      <c r="H34">
        <f>Input!$BF$4</f>
        <v>0</v>
      </c>
      <c r="J34" s="14" t="s">
        <v>209</v>
      </c>
      <c r="K34">
        <f>Input!$BF$5</f>
        <v>0</v>
      </c>
      <c r="M34" s="14" t="s">
        <v>209</v>
      </c>
      <c r="N34">
        <f>Input!$BF$6</f>
        <v>0</v>
      </c>
    </row>
    <row r="35" spans="1:14" x14ac:dyDescent="0.3">
      <c r="A35" s="14" t="s">
        <v>210</v>
      </c>
      <c r="B35">
        <f>Input!$BH$2</f>
        <v>0</v>
      </c>
      <c r="D35" s="14" t="s">
        <v>210</v>
      </c>
      <c r="E35">
        <f>Input!$BH$3</f>
        <v>0</v>
      </c>
      <c r="G35" s="14" t="s">
        <v>210</v>
      </c>
      <c r="H35">
        <f>Input!$BH$4</f>
        <v>0</v>
      </c>
      <c r="J35" s="14" t="s">
        <v>210</v>
      </c>
      <c r="K35">
        <f>Input!$BH$5</f>
        <v>0</v>
      </c>
      <c r="M35" s="14" t="s">
        <v>210</v>
      </c>
      <c r="N35">
        <f>Input!$BH$6</f>
        <v>0</v>
      </c>
    </row>
    <row r="36" spans="1:14" x14ac:dyDescent="0.3">
      <c r="A36" s="14" t="s">
        <v>211</v>
      </c>
      <c r="B36">
        <f>Input!$BJ$2</f>
        <v>0</v>
      </c>
      <c r="D36" s="14" t="s">
        <v>211</v>
      </c>
      <c r="E36">
        <f>Input!$BJ$3</f>
        <v>0</v>
      </c>
      <c r="G36" s="14" t="s">
        <v>211</v>
      </c>
      <c r="H36">
        <f>Input!$BJ$4</f>
        <v>0</v>
      </c>
      <c r="J36" s="14" t="s">
        <v>211</v>
      </c>
      <c r="K36">
        <f>Input!$BJ$5</f>
        <v>0</v>
      </c>
      <c r="M36" s="14" t="s">
        <v>211</v>
      </c>
      <c r="N36">
        <f>Input!$BJ$6</f>
        <v>0</v>
      </c>
    </row>
    <row r="37" spans="1:14" x14ac:dyDescent="0.3">
      <c r="A37" s="14" t="s">
        <v>212</v>
      </c>
      <c r="B37">
        <f>Input!$BL$2</f>
        <v>0</v>
      </c>
      <c r="D37" s="14" t="s">
        <v>212</v>
      </c>
      <c r="E37">
        <f>Input!$BL$3</f>
        <v>0</v>
      </c>
      <c r="G37" s="14" t="s">
        <v>212</v>
      </c>
      <c r="H37">
        <f>Input!$BL$4</f>
        <v>0</v>
      </c>
      <c r="J37" s="14" t="s">
        <v>212</v>
      </c>
      <c r="K37">
        <f>Input!$BL$5</f>
        <v>0</v>
      </c>
      <c r="M37" s="14" t="s">
        <v>212</v>
      </c>
      <c r="N37">
        <f>Input!$BL$6</f>
        <v>0</v>
      </c>
    </row>
    <row r="38" spans="1:14" x14ac:dyDescent="0.3">
      <c r="A38" s="14" t="s">
        <v>213</v>
      </c>
      <c r="B38">
        <f>Input!$BN$2</f>
        <v>0</v>
      </c>
      <c r="D38" s="14" t="s">
        <v>213</v>
      </c>
      <c r="E38">
        <f>Input!$BN$3</f>
        <v>0</v>
      </c>
      <c r="G38" s="14" t="s">
        <v>213</v>
      </c>
      <c r="H38">
        <f>Input!$BN$4</f>
        <v>0</v>
      </c>
      <c r="J38" s="14" t="s">
        <v>213</v>
      </c>
      <c r="K38">
        <f>Input!$BN$5</f>
        <v>0</v>
      </c>
      <c r="M38" s="14" t="s">
        <v>213</v>
      </c>
      <c r="N38">
        <f>Input!$BN$6</f>
        <v>0</v>
      </c>
    </row>
    <row r="39" spans="1:14" x14ac:dyDescent="0.3">
      <c r="A39" s="14" t="s">
        <v>214</v>
      </c>
      <c r="B39">
        <f>Input!$BP$2</f>
        <v>0</v>
      </c>
      <c r="D39" s="14" t="s">
        <v>214</v>
      </c>
      <c r="E39">
        <f>Input!$BP$3</f>
        <v>0</v>
      </c>
      <c r="G39" s="14" t="s">
        <v>214</v>
      </c>
      <c r="H39">
        <f>Input!$BP$4</f>
        <v>0</v>
      </c>
      <c r="J39" s="14" t="s">
        <v>214</v>
      </c>
      <c r="K39">
        <f>Input!$BP$5</f>
        <v>0</v>
      </c>
      <c r="M39" s="14" t="s">
        <v>214</v>
      </c>
      <c r="N39">
        <f>Input!$BP$6</f>
        <v>0</v>
      </c>
    </row>
    <row r="40" spans="1:14" x14ac:dyDescent="0.3">
      <c r="A40" s="15" t="s">
        <v>215</v>
      </c>
      <c r="B40">
        <f>Input!$BR$2</f>
        <v>0</v>
      </c>
      <c r="D40" s="15" t="s">
        <v>215</v>
      </c>
      <c r="E40">
        <f>Input!$BR$3</f>
        <v>0</v>
      </c>
      <c r="G40" s="15" t="s">
        <v>215</v>
      </c>
      <c r="H40">
        <f>Input!$BR$4</f>
        <v>0</v>
      </c>
      <c r="J40" s="15" t="s">
        <v>215</v>
      </c>
      <c r="K40">
        <f>Input!$BR$5</f>
        <v>0</v>
      </c>
      <c r="M40" s="15" t="s">
        <v>215</v>
      </c>
      <c r="N40">
        <f>Input!$BR$6</f>
        <v>0</v>
      </c>
    </row>
    <row r="41" spans="1:14" x14ac:dyDescent="0.3">
      <c r="A41" s="14" t="s">
        <v>216</v>
      </c>
      <c r="B41">
        <f>Input!$BT$2</f>
        <v>0</v>
      </c>
      <c r="D41" s="14" t="s">
        <v>216</v>
      </c>
      <c r="E41">
        <f>Input!$BT$3</f>
        <v>0</v>
      </c>
      <c r="G41" s="14" t="s">
        <v>216</v>
      </c>
      <c r="H41">
        <f>Input!$BT$4</f>
        <v>0</v>
      </c>
      <c r="J41" s="14" t="s">
        <v>216</v>
      </c>
      <c r="K41">
        <f>Input!$BT$5</f>
        <v>0</v>
      </c>
      <c r="M41" s="14" t="s">
        <v>216</v>
      </c>
      <c r="N41">
        <f>Input!$BT$6</f>
        <v>0</v>
      </c>
    </row>
    <row r="42" spans="1:14" x14ac:dyDescent="0.3">
      <c r="A42" s="14">
        <v>21</v>
      </c>
      <c r="B42">
        <f>Input!BU2</f>
        <v>0</v>
      </c>
      <c r="D42" s="14">
        <v>21</v>
      </c>
      <c r="E42">
        <f>Input!BX3</f>
        <v>0</v>
      </c>
      <c r="G42" s="14">
        <v>21</v>
      </c>
      <c r="H42">
        <f>Input!CA4</f>
        <v>0</v>
      </c>
      <c r="J42" s="14">
        <v>21</v>
      </c>
      <c r="K42">
        <f>Input!CD5</f>
        <v>0</v>
      </c>
      <c r="M42" s="14">
        <v>21</v>
      </c>
      <c r="N42">
        <f>Input!CG6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1a878024-48dd-4f6a-ac69-cdf13d11b28d" dataSnipperSheetDeleted="false" guid="d71a7129-ae02-4ca7-8597-95f53fb97d73" revision="32">
  <settings xmlns="" guid="f82f0920-bc7f-4a45-86bb-050399657306">
    <setting type="boolean" value="True" name="embed-documents" guid="0f9ddb65-094c-46d3-ae34-2dfd860c308c"/>
  </settings>
</datasnipper>
</file>

<file path=customXml/itemProps1.xml><?xml version="1.0" encoding="utf-8"?>
<ds:datastoreItem xmlns:ds="http://schemas.openxmlformats.org/officeDocument/2006/customXml" ds:itemID="{9B8DEC74-31B4-45A2-968B-6279FB8A6CD7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Start</vt:lpstr>
      <vt:lpstr>Form Extraction</vt:lpstr>
      <vt:lpstr>K1</vt:lpstr>
      <vt:lpstr>Input</vt:lpstr>
      <vt:lpstr>Conversion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Schouten</dc:creator>
  <cp:lastModifiedBy>Elliot Schouten</cp:lastModifiedBy>
  <dcterms:created xsi:type="dcterms:W3CDTF">2015-06-05T18:17:20Z</dcterms:created>
  <dcterms:modified xsi:type="dcterms:W3CDTF">2023-05-26T12:24:20Z</dcterms:modified>
</cp:coreProperties>
</file>